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dshared\Desktop\_code\countries\"/>
    </mc:Choice>
  </mc:AlternateContent>
  <xr:revisionPtr revIDLastSave="0" documentId="13_ncr:1_{689F7BE7-8140-4BA0-AF38-AACD5B5E8628}"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32" r:id="rId5"/>
    <sheet name="2. Birth Registration" sheetId="26" r:id="rId6"/>
    <sheet name="3. Death Registration" sheetId="27" r:id="rId7"/>
    <sheet name="4. Causes of Death" sheetId="28" r:id="rId8"/>
    <sheet name="5. Vital Statistics" sheetId="33"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8">'5. Vital Statistics'!$B$5:$H$51</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28" l="1"/>
  <c r="F22" i="26" l="1"/>
  <c r="E14" i="28" l="1"/>
  <c r="E25" i="26" l="1"/>
  <c r="J14" i="28" l="1"/>
  <c r="I14" i="28"/>
  <c r="H14" i="28"/>
  <c r="G14" i="28"/>
  <c r="F14" i="28"/>
  <c r="D14" i="28"/>
  <c r="D13" i="28" l="1"/>
  <c r="F18" i="27"/>
  <c r="F17" i="27"/>
  <c r="G17" i="27"/>
  <c r="H17" i="27"/>
  <c r="I17" i="27"/>
  <c r="J17" i="27"/>
  <c r="D23" i="26"/>
  <c r="D25" i="26"/>
  <c r="D24" i="26"/>
  <c r="D22" i="26"/>
  <c r="J25" i="26" l="1"/>
  <c r="J24" i="26"/>
  <c r="F25" i="26"/>
  <c r="G25" i="26"/>
  <c r="H25" i="26"/>
  <c r="I25" i="26"/>
  <c r="E24" i="26"/>
  <c r="F24" i="26"/>
  <c r="G24" i="26"/>
  <c r="H24" i="26"/>
  <c r="I24" i="26"/>
  <c r="F13" i="28" l="1"/>
  <c r="G13" i="28"/>
  <c r="H13" i="28"/>
  <c r="I13" i="28"/>
  <c r="J13" i="28"/>
  <c r="D17" i="27"/>
  <c r="E17" i="27"/>
  <c r="D18" i="27"/>
  <c r="E18" i="27"/>
  <c r="G18" i="27"/>
  <c r="H18" i="27"/>
  <c r="I18" i="27"/>
  <c r="J18" i="27"/>
  <c r="E22" i="26"/>
  <c r="G22" i="26"/>
  <c r="H22" i="26"/>
  <c r="I22" i="26"/>
  <c r="J22" i="26"/>
  <c r="F23" i="26"/>
  <c r="G23" i="26"/>
  <c r="H23" i="26"/>
  <c r="I23" i="26"/>
  <c r="J23" i="26"/>
</calcChain>
</file>

<file path=xl/sharedStrings.xml><?xml version="1.0" encoding="utf-8"?>
<sst xmlns="http://schemas.openxmlformats.org/spreadsheetml/2006/main" count="685" uniqueCount="444">
  <si>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</si>
  <si>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</si>
  <si>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</si>
  <si>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</si>
  <si>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</si>
  <si>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</si>
  <si>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</si>
  <si>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</si>
  <si>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</si>
  <si>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</si>
  <si>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</si>
  <si>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</si>
  <si>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</si>
  <si>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</si>
  <si>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</si>
  <si>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</si>
  <si>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</si>
  <si>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</si>
  <si>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National Focal Point</t>
  </si>
  <si>
    <t>For assistance with this questionnaire, please contact: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</si>
  <si>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</si>
  <si>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</si>
  <si>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</si>
  <si>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</si>
  <si>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</si>
  <si>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</si>
  <si>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</si>
  <si>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</si>
  <si>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</si>
  <si>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</si>
  <si>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</si>
  <si>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</si>
  <si>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</si>
  <si>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</si>
  <si>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</si>
  <si>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</si>
  <si>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</si>
  <si>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</si>
  <si>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</si>
  <si>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</si>
  <si>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</si>
  <si>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</si>
  <si>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</si>
  <si>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</si>
  <si>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</si>
  <si>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</si>
  <si>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</si>
  <si>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</si>
  <si>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</si>
  <si>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</si>
  <si>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</si>
  <si>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</si>
  <si>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</si>
  <si>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</si>
  <si>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</si>
  <si>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</si>
  <si>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</si>
  <si>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</si>
  <si>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</si>
  <si>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</si>
  <si>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</si>
  <si>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</si>
  <si>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</si>
  <si>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</si>
  <si>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</si>
  <si>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</si>
  <si>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</si>
  <si>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</si>
  <si>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</si>
  <si>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</si>
  <si>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</si>
  <si>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</si>
  <si>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</si>
  <si>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</si>
  <si>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</si>
  <si>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</si>
  <si>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</si>
  <si>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</si>
  <si>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</si>
  <si>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</si>
  <si>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</si>
  <si>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</si>
  <si>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</si>
  <si>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</si>
  <si>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</si>
  <si>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</si>
  <si>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</si>
  <si>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</si>
  <si>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</si>
  <si>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</si>
  <si>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</si>
  <si>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</si>
  <si>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</si>
  <si>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</si>
  <si>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</si>
  <si>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</si>
  <si>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</si>
  <si>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</si>
  <si>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</si>
  <si>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</si>
  <si>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</si>
  <si>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</si>
  <si>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</si>
  <si>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</si>
  <si>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</si>
  <si>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</si>
  <si>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</si>
  <si>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</si>
  <si>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</si>
  <si>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</si>
  <si>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</si>
  <si>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</si>
  <si>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</si>
  <si>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</si>
  <si>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</si>
  <si>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</si>
  <si>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</si>
  <si>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</si>
  <si>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</si>
  <si>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</si>
  <si>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</si>
  <si>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</si>
  <si>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</si>
  <si>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</si>
  <si>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</si>
  <si>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</si>
  <si>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</si>
  <si>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</si>
  <si>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</si>
  <si>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Name</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</si>
  <si>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</si>
  <si>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</si>
  <si>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</si>
  <si>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</si>
  <si>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</si>
  <si>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</si>
  <si>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</si>
  <si>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</si>
  <si>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</si>
  <si>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</si>
  <si>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</si>
  <si>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</si>
  <si>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</si>
  <si>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</si>
  <si>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</si>
  <si>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</si>
  <si>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</si>
  <si>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</si>
  <si>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</si>
  <si>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</si>
  <si>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</si>
  <si>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</si>
  <si>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</si>
  <si>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</si>
  <si>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</si>
  <si>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</si>
  <si>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Country</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</si>
  <si>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</si>
  <si>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</si>
  <si>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</si>
  <si>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</si>
  <si>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</si>
  <si>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</si>
  <si>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</si>
  <si>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</si>
  <si>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</si>
  <si>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</si>
  <si>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</si>
  <si>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</si>
  <si>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</si>
  <si>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</si>
  <si>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</si>
  <si>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</si>
  <si>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</si>
  <si>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</si>
  <si>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</si>
  <si>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</si>
  <si>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</si>
  <si>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</si>
  <si>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</si>
  <si>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</si>
  <si>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</si>
  <si>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</si>
  <si>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</si>
  <si>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</si>
  <si>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</si>
  <si>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Midterm Questionnaire on the implementation of the Regional Action Framework on CRVS 
in Asia and the Pacific</t>
  </si>
  <si>
    <t>Title</t>
  </si>
  <si>
    <t>Organization</t>
  </si>
  <si>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</si>
  <si>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</si>
  <si>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</si>
  <si>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</si>
  <si>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</si>
  <si>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</si>
  <si>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</si>
  <si>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</si>
  <si>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</si>
  <si>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</si>
  <si>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</si>
  <si>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</si>
  <si>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</si>
  <si>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</si>
  <si>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</si>
  <si>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</si>
  <si>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</si>
  <si>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</si>
  <si>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</si>
  <si>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</si>
  <si>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</si>
  <si>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</si>
  <si>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</si>
  <si>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</si>
  <si>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</si>
  <si>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</si>
  <si>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</si>
  <si>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</si>
  <si>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</si>
  <si>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</si>
  <si>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</si>
  <si>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</si>
  <si>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</si>
  <si>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</si>
  <si>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</si>
  <si>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</si>
  <si>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</si>
  <si>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</si>
  <si>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</si>
  <si>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</si>
  <si>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</si>
  <si>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</si>
  <si>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</si>
  <si>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</si>
  <si>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</si>
  <si>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</si>
  <si>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</si>
  <si>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</si>
  <si>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</si>
  <si>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</si>
  <si>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</si>
  <si>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</si>
  <si>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</si>
  <si>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</si>
  <si>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</si>
  <si>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</si>
  <si>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</si>
  <si>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</si>
  <si>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</si>
  <si>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</si>
  <si>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</si>
  <si>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</si>
  <si>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</si>
  <si>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</si>
  <si>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</si>
  <si>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</si>
  <si>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</si>
  <si>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</si>
  <si>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</si>
  <si>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</si>
  <si>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</si>
  <si>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</si>
  <si>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</si>
  <si>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</si>
  <si>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</si>
  <si>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</si>
  <si>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</si>
  <si>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</si>
  <si>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</si>
  <si>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</si>
  <si>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</si>
  <si>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</si>
  <si>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</si>
  <si>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</si>
  <si>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</si>
  <si>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</si>
  <si>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</si>
  <si>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</si>
  <si>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</si>
  <si>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</si>
  <si>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</si>
  <si>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</si>
  <si>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</si>
  <si>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</si>
  <si>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</si>
  <si>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</si>
  <si>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</si>
  <si>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</si>
  <si>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</si>
  <si>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</si>
  <si>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</si>
  <si>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</si>
  <si>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</si>
  <si>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</si>
  <si>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</si>
  <si>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</si>
  <si>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</si>
  <si>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</si>
  <si>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</si>
  <si>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</si>
  <si>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</si>
  <si>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</si>
  <si>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</si>
  <si>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</si>
  <si>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</si>
  <si>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</si>
  <si>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</si>
  <si>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</si>
  <si>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</si>
  <si>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</si>
  <si>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t xml:space="preserve">Total number of deaths in the given year registered by the civil registration system </t>
    </r>
    <r>
      <rPr>
        <b/>
        <sz val="11"/>
        <color theme="1"/>
        <rFont val="Calibri"/>
        <family val="2"/>
        <scheme val="minor"/>
      </rPr>
      <t>within one year of occurence</t>
    </r>
    <r>
      <rPr>
        <sz val="11"/>
        <color theme="1"/>
        <rFont val="Calibri"/>
        <family val="2"/>
        <scheme val="minor"/>
      </rPr>
      <t xml:space="preserve"> (including late civil registration)</t>
    </r>
    <r>
      <rPr>
        <i/>
        <sz val="11"/>
        <color theme="1"/>
        <rFont val="Calibri"/>
        <family val="2"/>
        <scheme val="minor"/>
      </rPr>
      <t xml:space="preserve"> (=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</si>
  <si>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</si>
  <si>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</si>
  <si>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</si>
  <si>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</si>
  <si>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</si>
  <si>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</si>
  <si>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</si>
  <si>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</si>
  <si>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</si>
  <si>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</si>
  <si>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</si>
  <si>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</si>
  <si>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</si>
  <si>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</si>
  <si>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</si>
  <si>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</si>
  <si>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</si>
  <si>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</si>
  <si>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</si>
  <si>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</si>
  <si>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</si>
  <si>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</si>
  <si>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</si>
  <si>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</si>
  <si>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</si>
  <si>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</si>
  <si>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</si>
  <si>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</si>
  <si>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</si>
  <si>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</si>
  <si>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</si>
  <si>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</si>
  <si>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</si>
  <si>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</si>
  <si>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</si>
  <si>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</si>
  <si>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</si>
  <si>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</si>
  <si>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</si>
  <si>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</si>
  <si>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</si>
  <si>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</si>
  <si>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</si>
  <si>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</si>
  <si>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</si>
  <si>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</si>
  <si>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</si>
  <si>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</si>
  <si>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</si>
  <si>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</si>
  <si>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</si>
  <si>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</si>
  <si>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</si>
  <si>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</si>
  <si>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</si>
  <si>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</si>
  <si>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t>Please return by 30 November 2019</t>
  </si>
  <si>
    <t>Asian and Pacific Civil Registration and Vital Statistics (CRVS) Decade 2015-2024</t>
  </si>
  <si>
    <r>
      <t xml:space="preserve">2B: Percentage of deaths registered accompanied with the issuance of an official death certificate  with minimum information </t>
    </r>
    <r>
      <rPr>
        <i/>
        <sz val="11"/>
        <color theme="1"/>
        <rFont val="Calibri"/>
        <family val="2"/>
        <scheme val="minor"/>
      </rPr>
      <t>(=100*(5)/(1))</t>
    </r>
  </si>
  <si>
    <t>Office of the Registrar General and Census Commissioner, Ministry of Home Affairs</t>
  </si>
  <si>
    <t>Joint Director</t>
  </si>
  <si>
    <t>Dr. Vijay Kumar</t>
  </si>
  <si>
    <t>India</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</si>
  <si>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DHS 2015-16</t>
  </si>
  <si>
    <t>Number of deaths with ill-defined codes and codes that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</si>
  <si>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</si>
  <si>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t xml:space="preserve">3D: Percentage of deaths coded to ill-defined codes </t>
    </r>
    <r>
      <rPr>
        <i/>
        <sz val="11"/>
        <color theme="1"/>
        <rFont val="Calibri"/>
        <family val="2"/>
        <scheme val="minor"/>
      </rPr>
      <t>(=100*(3/(1))</t>
    </r>
  </si>
  <si>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</si>
  <si>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-do-</t>
  </si>
  <si>
    <t>Sample Registration System (SRS)</t>
  </si>
  <si>
    <t>ORGI Provide financial assistance to States for training on ICD to Doctors</t>
  </si>
  <si>
    <t xml:space="preserve">                           Dec 2020-Feb 2021</t>
  </si>
  <si>
    <t>one time met (no prescribed frequency)</t>
  </si>
  <si>
    <t>Office of Registrar General India (ORGI)</t>
  </si>
  <si>
    <t xml:space="preserve">Registrar General and Census Commissioner, India
</t>
  </si>
  <si>
    <t>The period of 21 days has been specified for for registartion of birth without any fee.</t>
  </si>
  <si>
    <t xml:space="preserve">As per the Model Registration of birth and death Rules 2000,  any birth of which information is given to the Registrar in the following period, the details of prescribed late fees are mentioned below:- 
(i)    21 days but within 30 days of occurrence,  on payment of a late fee of rupee two.
(ii)  After 30 days  but within one year of  occurrence, on payment of a late fee of rupees five. 
(iii) After one year of  occurence, on payment of a late fee of rupee ten </t>
  </si>
  <si>
    <t>The Registrar is required to issue the birth certificate as soon as the registration of birth has been completed.</t>
  </si>
  <si>
    <t>Although birth certificate is not mandatory documents but asked birth certificate at the time of immunization and vaccination.</t>
  </si>
  <si>
    <t>The admission of child in school is not denied due to non-submission of birth certificate at the time of enrolment , however, parents asked for submission of birth certificate at later stage.</t>
  </si>
  <si>
    <t>The period of 21 days has been specified for for registartion of death without any fee.</t>
  </si>
  <si>
    <t xml:space="preserve">As per the Model Registration of birth and death Rules 2000,  any death of which information is given to the Registrar in the following period, the details of prescribed late fees are mentioned below:- 
(i)    21 days but within 30 days of occurrence,  on payment of a late fee of rupee two.
(ii)  After 30 days  but within one year of  occurrence, on payment of a late fee of rupees five. 
(iii) After one year of  occurence, on payment of a late fee of rupee ten </t>
  </si>
  <si>
    <t>As per the Model Registration of birth and death Rules 2000, any death of which information is given to the Registrar after 21 days but within 30 days of its occurrence, shall be registered on the basis of  filled up death reporting form along with late fee of rupee two. 
If information is given after 30 days  but within one year of its occurrence, shall be registered on the basis of  filled up death reporting form and with the written permission of the officer prescribed in this behalf along with late fee of rupees five.
If any death which has not been registered within one year of its occurrence, shall be registered on the basis of  filled up death reporting form and  an order of a Magistrate of the first class or a Presidency Magistrate along with late fee of rupee ten.</t>
  </si>
  <si>
    <t>The Registrar is required to issue the death certificate as soon as the registration of death has been completed.</t>
  </si>
  <si>
    <t>Death certificate is the primary evidence for claiming inheritance.</t>
  </si>
  <si>
    <t xml:space="preserve">The reporting form for Medical certificate of cause of death for recording the cause of death is as per the WHO International form besides this the form have columns for recording additional information on cause of death. The MCCD form may be downloaded at website http://crsorgi.gov.in/web/uploads/download/MCCD_Form.pdf. </t>
  </si>
  <si>
    <t>The provision of section 10 of Registration of Births and Deaths (RBD)Act, 1969  require that a certificate as to the cause of death shall be obtained by the Registrar from such person and in such form as prescribed under the rules.</t>
  </si>
  <si>
    <t>The training is being provided to doctors on MCCD by the respective State Governments. Financial Assistance is provided to some of the States by central for this purpose.</t>
  </si>
  <si>
    <t>Tenth revision of International Classification of diseases (ICD-10) is used in the country.</t>
  </si>
  <si>
    <t>YES, through a central act namely Registration of Birth and Death (RBD) Act 1969.</t>
  </si>
  <si>
    <t>Yes, provision made in the relevant rules framed under the RBD Act for transmission of civil regsitartion data.</t>
  </si>
  <si>
    <t>To address the issues about collection, processing and dissemination of vital statistics from CRS, the office of the RGI is under process of revamping the entire CRS.</t>
  </si>
  <si>
    <t>Janardan yadav</t>
  </si>
  <si>
    <t>Additional Registrar General of India</t>
  </si>
  <si>
    <t xml:space="preserve">Registrar General and Census Commissioner, India
Additional Registrar General, India
Deputy Registrar General of Civil Registartion System (CRS), ORGI
Deputy Registrar General of Medical Certification of Cause of Death (MCCD), ORGI
Chief Registrar of births and deaths from 10 States/UT’s namely Andhra Pradesh, Assam, Gujarat, Jammu &amp; Kashmir, Jharkhand, Maharashtra, Karnataka, Tamil Nadu, Uttar Pradesh and Delhi
Representative from Ministry of Health and Family Welfare
</t>
  </si>
  <si>
    <t>07th-08th, September, 2015</t>
  </si>
  <si>
    <t>10th, August, 2015</t>
  </si>
  <si>
    <t>The standards-based comprehensive assessment was not conducted till due to some technical feasibility and practical difficulties.</t>
  </si>
  <si>
    <t>Integrated IT application / portal is required for consolidation of data at the national level for generation of Vital Statistics District-wise and State-wise and in order to develop a robust system of registration of births and deaths in the country on real time basis or nearly real time basis, the CRS is being revamped in India. The Scheme for CRVS and Request for Proposal is at developing stage.</t>
  </si>
  <si>
    <t xml:space="preserve">To monitor the Regional Action Framework targets following steps have been initiated:-
(i). Monitoring the registration levels on monthly basis and calculation some of the vital rates through data of CRS in all States and UT’s both at district and at State level beginning the 2018. 
(ii).  State and district authorities have been asked for regular Inspection of registration units and submission of inspection report thereof in order to monitor the CRVS system of the country. 
(iii). To report and monitor the civil registration system, a uniform CRS software, a web based application as a common solution for Birth, Death and Stillbirth Registration and Certificate generation across the country was developed and is being implemented  in 22 out of 36 States/UT's since 2015.    
The implementation process for the above mentioned steps is in progress.                                                                                  
</t>
  </si>
  <si>
    <t>The Census Mid Year projected population have been taken from report on Population projections for India and states 2001-2026 (report of the technical group on population projections constituted by the National commission on population May 2006).</t>
  </si>
  <si>
    <t>At present such ingormation is not available. However, the States are being pursuaded to provide this information.</t>
  </si>
  <si>
    <t>Vital Statistics Report based on CRS 1980-2013, 2014, 2015, 2016 and 2017.</t>
  </si>
  <si>
    <t>*As per the Model Registration of birth and death Rules 2000, any birth  of which information is given to the Registrar after 21 days but within 30 days of its occurrence, shall be registered on the basis of  filled up birth reporting form along with late fee of rupee two. 
*If information is given after 30 days  but within one year of its occurrence, shall be registered on the basis of  filled up birth reporting form and with the written permission of the officer prescribed in this behalf along with late fee of rupees five.
*If any birth  which has not been registered within one year of its occurrence, shall be registered on the basis of  filled up birth reporting form and  an order of a Magistrate of the first class or a Presidency Magistrate along with late fee of rupee ten.</t>
  </si>
  <si>
    <t>The linking of birth certificate with other essential services are in process and implementation  differs from state to state. And, the linking of the National Population Register with CRVS will start in due course of time.</t>
  </si>
  <si>
    <t>Although birth certificate is not mandatory documents in issuing national passport but accept as a proof of date of birth.</t>
  </si>
  <si>
    <t>At present such information is not available. However, the States/UT's are being pursuaded to provide this information.</t>
  </si>
  <si>
    <r>
      <t xml:space="preserve">For 2013, Total birth registration figure (2,25,00,000) was provided earlier in the absence of segregated figures for time gap in birth registration and at present time gap for birth registration figures are available from 2014 onwards.
* For the year 2014, Total Birth Registered is 2,30,01,523 but Time Gap Data is available from 33 out of 36 States/UTs.  (http://crsorgi.gov.in/web/uploads/download/crs2014_final_29112016.pdf)
</t>
    </r>
    <r>
      <rPr>
        <sz val="11"/>
        <color theme="1"/>
        <rFont val="Calibri"/>
        <family val="2"/>
      </rPr>
      <t xml:space="preserve">* For the year 2015, </t>
    </r>
    <r>
      <rPr>
        <sz val="11"/>
        <color theme="1"/>
        <rFont val="Calibri"/>
        <family val="2"/>
        <scheme val="minor"/>
      </rPr>
      <t>Total Birth Registered is 2,31,36,145 but Time Gap Data is available from 26 out of 36 States/Uts . (http://crsorgi.gov.in/web/uploads/download/crs_report%202015_23062017.pdf)
*   For the year 2016,Total Birth Registered is 2,22,00,991 but Time Gap Data is available from 24 out of 36 States/Uts. (http://crsorgi.gov.in/web/uploads/download/crs_report_2016_21062018.pdf)
*   For the year 2017, Total Birth Registered is 2,21,04,418 but Time Gap Data is available from 28 out of 36 States/Uts. (http://crsorgi.gov.in/web/uploads/download/CRS_report_2017_20192020.pdf)</t>
    </r>
  </si>
  <si>
    <r>
      <rPr>
        <sz val="11"/>
        <rFont val="Calibri"/>
        <family val="2"/>
        <scheme val="minor"/>
      </rPr>
      <t>* For the year 2013, the total estimated births (2,62,50,0000)   given earlier was based on  Sample Registration System (SRS)  birth rates. This was calculated for all 36 states because the time gap birth registration figures was not available.
* For the year 2014, the total estimated births is 2,59,04,377 but the given figure is the Total Estimated births of</t>
    </r>
    <r>
      <rPr>
        <sz val="11"/>
        <color theme="1"/>
        <rFont val="Calibri"/>
        <family val="2"/>
        <scheme val="minor"/>
      </rPr>
      <t xml:space="preserve"> 33 States only whose time gap birth registration data is available for the year.
*For the year 2015, the total estimated births is 2,61,89,446 but the given figure is the Total Estimated births of 26 States only whose time gap birth registration data is available for the year.
*For the year 2016, the total estimated births is 2,59,89,314 but the given figure is the Total Estimated births of 24 States only whose time gap birth registration data is available for the year.
*For the year 2017, the total estimated births is 2,60,28,144 but the given figure is the Total Estimated births of 28 States only whose time gap birth registration data is available for the year.
(Source:- Vital Statistics report based on CRS for 2014,2015, 2016 and 2017 and birth Rates for corresponding years from Sample Registration System (SRS))</t>
    </r>
  </si>
  <si>
    <t xml:space="preserve">*For the year 2013, the Number of children under 5 (2,52,00,000) given earlier has now been updated.
*The data on total population of children under 5 years for the years 2013-2017 have been calculated  on the basis of Census 2011 data which shows 9.32% of total population was under &lt; 5 years.
* The Census Mid Year projected population have been taken from report on Population projections for India and states 2001-2026 (report of the technical group on population projections constituted by the National commission on population May 2006).
</t>
  </si>
  <si>
    <t>For 2013, Total death Registration figure (60,80,000) was provided earlier in the absence of segregated figures for time gap in death registration and at present time gap for death registration figures are available from 2014 onwards.
* For the year 2014, Total death Registered is 61,38,182 but Time Gap Data is available from 32 out of 36 States/UTs.  (http://crsorgi.gov.in/web/uploads/download/crs2014_final_29112016.pdf)
* For the year 2015, Total death Registered is 62,67,685 but Time Gap Data is available from 26 out of 36 States/Uts . (http://crsorgi.gov.in/web/uploads/download/crs_report%202015_23062017.pdf)
*   For the year 2016,Total death Registered is 63,49,259 but Time Gap Data is available from 24 out of 36 States/Uts. (http://crsorgi.gov.in/web/uploads/download/crs_report_2016_21062018.pdf)
*   For the year 2017, Total death Registered is 64,63,779 but Time Gap Data is available from 29 out of 36 States/Uts. (http://crsorgi.gov.in/web/uploads/download/CRS_report_2017_20192020.pdf)</t>
  </si>
  <si>
    <r>
      <rPr>
        <sz val="11"/>
        <rFont val="Calibri"/>
        <family val="2"/>
        <scheme val="minor"/>
      </rPr>
      <t>*For the year 2013, the total estimated deaths (85,90,000)   given earlier was based on  Sample Registration System (SRS)  death rates. This was calculated for all 36 states because the time gap death registration figures was not available.
* For the year 2014, the total estimated deaths is 82,64,730 but the given figure is the Total Estimated deaths of 32 States only whose time gap death registration data is available for the year.
*For the year 2015, the total estimated births is 81,84,202 but the given figure is the Total Estimated death of 26 States only whose time gap death registration data is available for the year.
*For the year 2016, the total estimated births is 81,53,510 but the given figure is the Total Estimated death of 24 States only whose time gap death registration data is available for the year.
*For the year 2017, the total estimated births is 81,17,689 but the given figure is the Total Estimated death of 29 States only whose time gap death registration data is available for the year.
(Source:- Vital Statistics report based on CRS for 2014,2015, 2016 and 2017 and death Rates for corresponding years from Sample Registration System (SRS))</t>
    </r>
    <r>
      <rPr>
        <sz val="11"/>
        <color rgb="FFFF0000"/>
        <rFont val="Calibri"/>
        <family val="2"/>
        <scheme val="minor"/>
      </rPr>
      <t xml:space="preserve">
</t>
    </r>
  </si>
  <si>
    <t>*For the year 2013, the number of deaths which have medically certified cause of death recorded using ICD-10 (1000000) given earlier has now been updated. *Source:- Report on Medical certification of cause of death for the year 2013, 2014, 2015, 2016 and 2017.  (http://crsorgi.gov.in/mccd-reports.html)</t>
  </si>
  <si>
    <t xml:space="preserve">Report on Medical certification of cause of death for the year 2013, 2014, 2015, 2016 and 2017.  (http://crsorgi.gov.in/mccd-reports.html)
</t>
  </si>
  <si>
    <t>The information on number of registered birth by age of mother has been received only from few States, therefore, the same information not been published in National Report.</t>
  </si>
  <si>
    <t>The information in respect of usual residence of mother has been received only from few States, therefore, the same information not been published in National Report.</t>
  </si>
  <si>
    <t>The information in respect of usual residence of deceased has been received only from few States, therefore, the same information not been published in National Report.</t>
  </si>
  <si>
    <t xml:space="preserve">*At present the Vital Statistics Report based on CRVS at national level is produced from Statistical Reports submitted by the different State Governments. The State Statistical reports at State level are published on the basis of data recieved from registration records. 
* There is need of integration of the CRVS system at National, State and below State level, so that Vital Statistics at national level can be generated automatically and directly from registartion records.  Taken into consideration this fact, the target year  has been updated as 2024. </t>
  </si>
  <si>
    <t xml:space="preserve">*The Vital Statistics Reports based on CRVS at national level of different years are available in the public domain in electronic format annually.( http://crsorgi.gov.in/annual-report.html).
* Due to delay in submission of Statistical reports from States, in the year 2019, the National Vital Statistics Report based on CRVS of the year 2017 was released. Taken into consideration this fact, the target year for timely reporting of statistics on birth and death has been updated as 2024. </t>
  </si>
  <si>
    <t xml:space="preserve">The backlog of releasing data is more than one year due to late submission of State annual Statistical reports from the State Governments. </t>
  </si>
  <si>
    <t>2015</t>
  </si>
  <si>
    <t>The report on Medical certification of cause of death (MCCD) for the year 2013 was released in 2015 that is within two calendar years. The same pattern is still going on as the Report on MCCD for the year 2017 has been released in 2019.</t>
  </si>
  <si>
    <t xml:space="preserve">The Vital Statistics Report based on CRVS at national level is produced from Statistical Reports submitted by the different State Governments. The State annual Statistical reports at State level are published on the basis of data recieved from registration records. </t>
  </si>
  <si>
    <t xml:space="preserve">The Report on Medical certification of cause of death (MCCD) at national level is produced from Statistical Reports submitted by the different State Governments. The State annual MCCD reports at State level are published on the basis of data recieved from registration records. </t>
  </si>
  <si>
    <t xml:space="preserve">In the year 2019, the vital Statistics Report on CRVS for the year 2017 was released and the same report for the year 2018 is still under process. Due to large number of registration units in the country (300,000), the monitoring is not effective and reporting is delayed. </t>
  </si>
  <si>
    <t>In the year 2019, the information/statistics on birth and death for the year 2018 is partly available from some States.</t>
  </si>
  <si>
    <t>Vital Statistics is being compiled from Civil Registration System (CRS).</t>
  </si>
  <si>
    <r>
      <t xml:space="preserve">*For the year 2013, the total Number of children under 5  whose birth was registered (2,16,00,000) given earlier has  been removed and new figures for 2015 and 2016 has been inserted whose details are as follows:- </t>
    </r>
    <r>
      <rPr>
        <sz val="11"/>
        <color rgb="FFFF0000"/>
        <rFont val="Calibri"/>
        <family val="2"/>
        <scheme val="minor"/>
      </rPr>
      <t xml:space="preserve">
</t>
    </r>
    <r>
      <rPr>
        <sz val="11"/>
        <rFont val="Calibri"/>
        <family val="2"/>
        <scheme val="minor"/>
      </rPr>
      <t>*The data for the years 2015-2016 have been</t>
    </r>
    <r>
      <rPr>
        <sz val="11"/>
        <color theme="1"/>
        <rFont val="Calibri"/>
        <family val="2"/>
        <scheme val="minor"/>
      </rPr>
      <t xml:space="preserve"> calculated on the basis of report of NFHS-4 (2015-16) conducted from 20 January 2015 to 4 December 2016 which shows</t>
    </r>
    <r>
      <rPr>
        <sz val="11"/>
        <color rgb="FFFF0000"/>
        <rFont val="Calibri"/>
        <family val="2"/>
        <scheme val="minor"/>
      </rPr>
      <t xml:space="preserve"> </t>
    </r>
    <r>
      <rPr>
        <sz val="11"/>
        <rFont val="Calibri"/>
        <family val="2"/>
        <scheme val="minor"/>
      </rPr>
      <t>79.7 % of total children under 5 have registered their birth. 
*The total population of children under 5 years has been calculated on the basis of Census 2011 data which shows</t>
    </r>
    <r>
      <rPr>
        <sz val="11"/>
        <color rgb="FFFF0000"/>
        <rFont val="Calibri"/>
        <family val="2"/>
        <scheme val="minor"/>
      </rPr>
      <t xml:space="preserve">  </t>
    </r>
    <r>
      <rPr>
        <sz val="11"/>
        <color theme="1"/>
        <rFont val="Calibri"/>
        <family val="2"/>
        <scheme val="minor"/>
      </rPr>
      <t xml:space="preserve"> 9.32% of total population was under &lt; 5 years.
* The Census Mid Year projected population have been taken from report on Population projections for india and states 2001-2026 (report of the technical group on population projections constituted by the National commission on population May 2006).
</t>
    </r>
  </si>
  <si>
    <r>
      <rPr>
        <sz val="11"/>
        <rFont val="Calibri"/>
        <family val="2"/>
        <scheme val="minor"/>
      </rPr>
      <t xml:space="preserve">* Data for the year 2013 (613506000) given earlier has been removed as the progress of National Population Register in the country is under process, therefore no information is currently available for the years 2013-2017.
 </t>
    </r>
    <r>
      <rPr>
        <sz val="11"/>
        <color rgb="FFFF0000"/>
        <rFont val="Calibri"/>
        <family val="2"/>
        <scheme val="minor"/>
      </rPr>
      <t xml:space="preserve">
</t>
    </r>
  </si>
  <si>
    <t>The registration of birth an death events are being done under the provisions of a central RBD Act, 1969. The State Government framed their rules for implementation of the provisions of said Act in their State/UT. There is no specific provision in any states for linking of death registration with burial permit. However, some of the States/UTs are acting upon such linkage partially and in voluntary basis.</t>
  </si>
  <si>
    <t>CRVS Team
Statistics Division
United Nations ESCAP
Email: escap-crvs@un.org
Mr. David Rausis
Email: rausis@un.org</t>
  </si>
  <si>
    <t xml:space="preserve">ESCAP Comment: As explained in previous comments, these figures do not represent the national level of completeness: they refer to the annual average completeness rate of States providing disaggregation of registration data by the duration between occurrence and registration. The number of States providing this data changes each year, completeness rates are thus not comparable across the years. </t>
  </si>
  <si>
    <t>Source: National Family Health Survey-4 report.</t>
  </si>
  <si>
    <r>
      <t xml:space="preserve">The number of deaths recorded by health sector is being calculated as share of Medical attention at the time of death (institution) i.e. registered death taken place at medical institution to the total number of estimated death during the year. 
*Total Estimated death in a year has been calculated by using  Sample Registration System (SRS) death rate of the respective year and the Mid year projected Population.
*The Mid Year projected population have been taken from report on Population projections for india and states 2001-2026 (report of the technical group on population projections constituted by the National commission on population May 2006).
</t>
    </r>
    <r>
      <rPr>
        <b/>
        <sz val="11"/>
        <rFont val="Calibri"/>
        <family val="2"/>
        <scheme val="minor"/>
      </rPr>
      <t xml:space="preserve">Trend: </t>
    </r>
    <r>
      <rPr>
        <sz val="11"/>
        <rFont val="Calibri"/>
        <family val="2"/>
        <scheme val="minor"/>
      </rPr>
      <t>The percent of registered death taken place at medical institution to total registered deaths is decreasing from 2013 to 2017 from 42.8% to 35.6%.
Source:-Vital Statistics Report based on CRS for 2013, 2014, 2015, 2016 and 2017 (http://crsorgi.gov.in/annual-report.html)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</si>
</sst>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9">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sz val="12"/>
      <color theme="1" tint="0.249977111117893"/>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sz val="15"/>
      <color rgb="FF1F4D78"/>
      <name val="Calibri"/>
      <family val="2"/>
      <scheme val="minor"/>
    </font>
    <font>
      <b/>
      <u/>
      <sz val="12"/>
      <color rgb="FF0000FF"/>
      <name val="Arial"/>
      <family val="2"/>
    </font>
    <font>
      <i/>
      <sz val="11"/>
      <name val="Calibri"/>
      <family val="2"/>
      <scheme val="minor"/>
    </font>
    <font>
      <sz val="11"/>
      <name val="Calibri "/>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12"/>
      <color theme="8" tint="-0.249977111117893"/>
      <name val="Calibri"/>
      <family val="2"/>
      <scheme val="minor"/>
    </font>
    <font>
      <b/>
      <sz val="12"/>
      <color theme="8" tint="-0.499984740745262"/>
      <name val="Calibri"/>
      <family val="2"/>
      <scheme val="minor"/>
    </font>
    <font>
      <b/>
      <sz val="15"/>
      <color rgb="FF203764"/>
      <name val="Calibri"/>
      <family val="2"/>
      <scheme val="minor"/>
    </font>
    <font>
      <sz val="15"/>
      <color rgb="FF305496"/>
      <name val="Calibri"/>
      <family val="2"/>
      <scheme val="minor"/>
    </font>
    <font>
      <sz val="11"/>
      <color theme="1"/>
      <name val="Calibri"/>
      <family val="2"/>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style="dashed">
        <color auto="1"/>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s>
  <cellStyleXfs count="2">
    <xf numFmtId="0" fontId="0" fillId="0" borderId="0"/>
    <xf numFmtId="9" fontId="4" fillId="0" borderId="0" applyFont="0" applyFill="0" applyBorder="0" applyAlignment="0" applyProtection="0"/>
  </cellStyleXfs>
  <cellXfs count="477">
    <xf numFmtId="0" fontId="0" fillId="0" borderId="0" xfId="0"/>
    <xf numFmtId="0" fontId="1" fillId="0" borderId="0" xfId="0" applyFont="1" applyAlignment="1">
      <alignment wrapText="1"/>
    </xf>
    <xf numFmtId="0" fontId="4" fillId="0" borderId="0" xfId="0" applyFont="1"/>
    <xf numFmtId="49" fontId="8" fillId="0" borderId="0" xfId="0" applyNumberFormat="1" applyFont="1" applyAlignment="1">
      <alignment horizontal="left" vertical="top"/>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0" fontId="45"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51" fillId="0" borderId="0" xfId="0" applyFont="1" applyAlignment="1">
      <alignment vertical="top"/>
    </xf>
    <xf numFmtId="0" fontId="53"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49" fontId="13" fillId="3" borderId="1" xfId="0" applyNumberFormat="1" applyFont="1" applyFill="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3" fontId="0" fillId="7"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3" fontId="0" fillId="7" borderId="16" xfId="0" applyNumberFormat="1" applyFont="1" applyFill="1" applyBorder="1" applyAlignment="1" applyProtection="1">
      <alignment horizontal="left" wrapText="1"/>
    </xf>
    <xf numFmtId="3" fontId="0" fillId="0" borderId="6" xfId="0" applyNumberFormat="1" applyFont="1" applyBorder="1" applyAlignment="1" applyProtection="1">
      <alignment horizontal="right" vertical="center" wrapText="1"/>
      <protection locked="0"/>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6" fillId="0" borderId="0" xfId="0" applyFont="1" applyProtection="1"/>
    <xf numFmtId="0" fontId="0" fillId="0" borderId="0" xfId="0" applyFont="1" applyProtection="1"/>
    <xf numFmtId="0" fontId="54" fillId="0" borderId="0" xfId="0" applyFont="1" applyAlignment="1" applyProtection="1"/>
    <xf numFmtId="0" fontId="38" fillId="0" borderId="0" xfId="0" applyFont="1" applyAlignment="1" applyProtection="1"/>
    <xf numFmtId="49" fontId="0" fillId="0" borderId="0" xfId="0" applyNumberFormat="1" applyFont="1" applyAlignment="1" applyProtection="1">
      <alignment horizontal="left" vertical="top"/>
    </xf>
    <xf numFmtId="0" fontId="55"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8"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8"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7" fillId="0" borderId="0" xfId="0" applyFont="1" applyProtection="1"/>
    <xf numFmtId="0" fontId="50"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2" xfId="0"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7" borderId="1" xfId="0" applyNumberFormat="1" applyFill="1" applyBorder="1" applyAlignment="1" applyProtection="1">
      <alignment horizontal="center" vertical="center" wrapText="1"/>
    </xf>
    <xf numFmtId="49" fontId="0" fillId="0" borderId="12" xfId="0" applyNumberFormat="1" applyBorder="1" applyAlignment="1" applyProtection="1">
      <alignment horizontal="center" vertical="center" wrapText="1"/>
      <protection locked="0"/>
    </xf>
    <xf numFmtId="49" fontId="0" fillId="0" borderId="1" xfId="0" applyNumberFormat="1" applyBorder="1" applyAlignment="1" applyProtection="1">
      <alignment horizontal="left" vertical="top" wrapText="1"/>
      <protection locked="0"/>
    </xf>
    <xf numFmtId="165"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52"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center" wrapText="1" indent="2"/>
    </xf>
    <xf numFmtId="49" fontId="0" fillId="0" borderId="14" xfId="0" applyNumberFormat="1" applyFont="1" applyBorder="1" applyAlignment="1" applyProtection="1">
      <alignment horizontal="left" vertical="center" wrapText="1"/>
    </xf>
    <xf numFmtId="3" fontId="0" fillId="5" borderId="16" xfId="0" applyNumberFormat="1" applyFont="1" applyFill="1" applyBorder="1" applyAlignment="1" applyProtection="1">
      <alignment horizontal="left" wrapText="1"/>
    </xf>
    <xf numFmtId="49" fontId="0" fillId="0" borderId="14" xfId="0" applyNumberFormat="1" applyBorder="1" applyAlignment="1" applyProtection="1">
      <alignment horizontal="left" vertical="top" wrapText="1"/>
      <protection locked="0"/>
    </xf>
    <xf numFmtId="49" fontId="7" fillId="0" borderId="15" xfId="0" applyNumberFormat="1" applyFont="1" applyBorder="1" applyAlignment="1" applyProtection="1">
      <alignment horizontal="left" vertical="center" wrapText="1"/>
    </xf>
    <xf numFmtId="3" fontId="0" fillId="5" borderId="38" xfId="0" applyNumberFormat="1" applyFont="1" applyFill="1" applyBorder="1" applyAlignment="1" applyProtection="1">
      <alignment horizontal="left" wrapText="1"/>
    </xf>
    <xf numFmtId="49" fontId="0" fillId="0" borderId="15" xfId="0" applyNumberFormat="1" applyBorder="1" applyAlignment="1" applyProtection="1">
      <alignment horizontal="left" vertical="top" wrapText="1"/>
      <protection locked="0"/>
    </xf>
    <xf numFmtId="3" fontId="0" fillId="0" borderId="31" xfId="0" applyNumberFormat="1" applyFont="1" applyBorder="1" applyAlignment="1" applyProtection="1">
      <alignment horizontal="right" vertical="center" wrapText="1"/>
      <protection locked="0"/>
    </xf>
    <xf numFmtId="3" fontId="0" fillId="0" borderId="32" xfId="0" applyNumberFormat="1" applyFont="1" applyBorder="1" applyAlignment="1" applyProtection="1">
      <alignment horizontal="right" vertical="center" wrapText="1"/>
      <protection locked="0"/>
    </xf>
    <xf numFmtId="3" fontId="0" fillId="0" borderId="33"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4" xfId="0" applyNumberFormat="1" applyFont="1" applyBorder="1" applyAlignment="1" applyProtection="1">
      <alignment horizontal="right" vertical="center" wrapText="1"/>
      <protection locked="0"/>
    </xf>
    <xf numFmtId="3" fontId="0" fillId="0" borderId="35" xfId="0" applyNumberFormat="1" applyFont="1" applyBorder="1" applyAlignment="1" applyProtection="1">
      <alignment horizontal="right" vertical="center" wrapText="1"/>
      <protection locked="0"/>
    </xf>
    <xf numFmtId="3" fontId="0" fillId="0" borderId="36" xfId="0" applyNumberFormat="1" applyFont="1" applyBorder="1" applyAlignment="1" applyProtection="1">
      <alignment horizontal="right" vertical="center" wrapText="1"/>
      <protection locked="0"/>
    </xf>
    <xf numFmtId="3" fontId="0" fillId="0" borderId="37" xfId="0" applyNumberFormat="1" applyFont="1" applyBorder="1" applyAlignment="1" applyProtection="1">
      <alignment horizontal="right" vertical="center" wrapText="1"/>
      <protection locked="0"/>
    </xf>
    <xf numFmtId="0" fontId="0" fillId="0" borderId="38"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164"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4" fillId="0" borderId="0" xfId="0" applyFont="1" applyProtection="1"/>
    <xf numFmtId="0" fontId="55" fillId="0" borderId="0" xfId="0" applyFont="1" applyProtection="1"/>
    <xf numFmtId="0" fontId="3" fillId="0" borderId="0" xfId="0" applyFont="1" applyAlignment="1" applyProtection="1">
      <alignment horizontal="center" vertical="center"/>
    </xf>
    <xf numFmtId="49" fontId="13" fillId="3" borderId="4" xfId="0" applyNumberFormat="1" applyFont="1" applyFill="1" applyBorder="1" applyAlignment="1" applyProtection="1">
      <alignment horizontal="center" vertical="center"/>
    </xf>
    <xf numFmtId="49" fontId="0" fillId="0" borderId="4" xfId="0" applyNumberFormat="1" applyFont="1" applyBorder="1" applyAlignment="1" applyProtection="1">
      <alignment horizontal="left" vertical="top" wrapText="1"/>
    </xf>
    <xf numFmtId="49" fontId="13" fillId="2" borderId="5" xfId="0" applyNumberFormat="1" applyFont="1" applyFill="1" applyBorder="1" applyAlignment="1" applyProtection="1">
      <alignment vertical="top"/>
    </xf>
    <xf numFmtId="49" fontId="13" fillId="2" borderId="6" xfId="0" applyNumberFormat="1" applyFont="1" applyFill="1" applyBorder="1" applyAlignment="1" applyProtection="1">
      <alignment vertical="top"/>
    </xf>
    <xf numFmtId="49" fontId="13" fillId="2" borderId="26" xfId="0" applyNumberFormat="1" applyFont="1" applyFill="1" applyBorder="1" applyAlignment="1" applyProtection="1">
      <alignment vertical="top"/>
    </xf>
    <xf numFmtId="0" fontId="13" fillId="2" borderId="25" xfId="0" applyFont="1" applyFill="1" applyBorder="1" applyAlignment="1" applyProtection="1">
      <alignment horizontal="center"/>
    </xf>
    <xf numFmtId="49" fontId="9" fillId="2" borderId="4" xfId="0" applyNumberFormat="1" applyFont="1" applyFill="1" applyBorder="1" applyAlignment="1" applyProtection="1">
      <alignment horizontal="left" vertical="center"/>
    </xf>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2" fillId="3" borderId="7" xfId="0" applyFont="1" applyFill="1" applyBorder="1" applyAlignment="1" applyProtection="1">
      <alignment vertical="center"/>
    </xf>
    <xf numFmtId="0" fontId="5" fillId="0" borderId="0" xfId="0" applyFont="1" applyProtection="1"/>
    <xf numFmtId="0" fontId="13" fillId="4" borderId="7" xfId="0" applyFont="1" applyFill="1" applyBorder="1" applyAlignment="1" applyProtection="1">
      <alignment horizontal="center" vertical="center"/>
    </xf>
    <xf numFmtId="49" fontId="13" fillId="2" borderId="6" xfId="0" applyNumberFormat="1" applyFont="1" applyFill="1" applyBorder="1" applyAlignment="1" applyProtection="1">
      <alignment vertical="center" wrapText="1"/>
    </xf>
    <xf numFmtId="49" fontId="13" fillId="2" borderId="7" xfId="0" applyNumberFormat="1" applyFont="1" applyFill="1" applyBorder="1" applyAlignment="1" applyProtection="1">
      <alignment vertical="center" wrapText="1"/>
    </xf>
    <xf numFmtId="0" fontId="0" fillId="0" borderId="0" xfId="0" applyFont="1" applyFill="1" applyAlignment="1" applyProtection="1">
      <alignment vertical="top"/>
    </xf>
    <xf numFmtId="0" fontId="38"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8" fillId="0" borderId="30" xfId="0" applyFont="1" applyBorder="1" applyAlignment="1" applyProtection="1">
      <alignment horizontal="center" vertical="center"/>
    </xf>
    <xf numFmtId="49" fontId="38"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9"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4" fontId="0" fillId="0" borderId="5" xfId="1" applyNumberFormat="1" applyFont="1" applyFill="1" applyBorder="1" applyAlignment="1" applyProtection="1">
      <alignment horizontal="right" vertical="center" wrapText="1"/>
      <protection locked="0"/>
    </xf>
    <xf numFmtId="164" fontId="0" fillId="0" borderId="3" xfId="1" applyNumberFormat="1" applyFont="1" applyFill="1" applyBorder="1" applyAlignment="1" applyProtection="1">
      <alignment horizontal="right" vertical="center" wrapText="1"/>
      <protection locked="0"/>
    </xf>
    <xf numFmtId="164" fontId="0" fillId="0" borderId="9" xfId="1" applyNumberFormat="1" applyFont="1" applyFill="1" applyBorder="1" applyAlignment="1" applyProtection="1">
      <alignment horizontal="right" vertical="center" wrapText="1"/>
      <protection locked="0"/>
    </xf>
    <xf numFmtId="165"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49" fontId="42" fillId="0" borderId="1" xfId="0" applyNumberFormat="1" applyFont="1" applyBorder="1" applyAlignment="1">
      <alignment horizontal="left" vertical="top" wrapText="1"/>
    </xf>
    <xf numFmtId="0" fontId="39" fillId="0" borderId="0" xfId="0" applyFont="1"/>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0" fontId="6" fillId="0" borderId="0" xfId="0" applyFont="1" applyFill="1" applyProtection="1"/>
    <xf numFmtId="0" fontId="0" fillId="0" borderId="0" xfId="0" applyFont="1" applyFill="1" applyProtection="1"/>
    <xf numFmtId="0" fontId="0" fillId="0" borderId="1" xfId="0" applyFill="1" applyBorder="1" applyAlignment="1" applyProtection="1">
      <alignment horizontal="center" vertical="center" wrapText="1"/>
    </xf>
    <xf numFmtId="49" fontId="0" fillId="0" borderId="12" xfId="0" applyNumberFormat="1" applyBorder="1" applyAlignment="1" applyProtection="1">
      <alignment horizontal="left" vertical="center" wrapText="1"/>
      <protection locked="0"/>
    </xf>
    <xf numFmtId="49" fontId="0" fillId="0" borderId="1" xfId="0" applyNumberFormat="1" applyBorder="1" applyAlignment="1">
      <alignment horizontal="left" vertical="center" wrapText="1" indent="2"/>
    </xf>
    <xf numFmtId="49" fontId="7" fillId="0" borderId="1" xfId="0" applyNumberFormat="1" applyFont="1" applyBorder="1" applyAlignment="1">
      <alignment horizontal="left" vertical="center" wrapText="1"/>
    </xf>
    <xf numFmtId="49" fontId="13" fillId="2" borderId="6" xfId="0" applyNumberFormat="1" applyFont="1" applyFill="1" applyBorder="1" applyAlignment="1">
      <alignment vertical="center"/>
    </xf>
    <xf numFmtId="49" fontId="0" fillId="0" borderId="1" xfId="0" applyNumberFormat="1" applyBorder="1" applyAlignment="1">
      <alignment horizontal="left" vertical="center" wrapText="1"/>
    </xf>
    <xf numFmtId="164" fontId="0" fillId="0" borderId="8" xfId="0" applyNumberFormat="1" applyBorder="1" applyAlignment="1" applyProtection="1">
      <alignment horizontal="right" vertical="center" wrapText="1"/>
      <protection locked="0"/>
    </xf>
    <xf numFmtId="3" fontId="0" fillId="0" borderId="1" xfId="0" applyNumberFormat="1" applyFont="1" applyBorder="1" applyAlignment="1" applyProtection="1">
      <alignment horizontal="right" vertical="center" wrapText="1"/>
      <protection locked="0"/>
    </xf>
    <xf numFmtId="3" fontId="37" fillId="0" borderId="8" xfId="0" applyNumberFormat="1" applyFont="1" applyBorder="1" applyAlignment="1" applyProtection="1">
      <alignment horizontal="right" vertical="center" wrapText="1"/>
      <protection locked="0"/>
    </xf>
    <xf numFmtId="3" fontId="0" fillId="0" borderId="4" xfId="0" applyNumberFormat="1" applyFont="1" applyBorder="1" applyAlignment="1" applyProtection="1">
      <alignment horizontal="left" vertical="top" wrapText="1"/>
      <protection locked="0"/>
    </xf>
    <xf numFmtId="49" fontId="38" fillId="0" borderId="4" xfId="0" applyNumberFormat="1" applyFont="1" applyBorder="1" applyAlignment="1" applyProtection="1">
      <alignment horizontal="left" vertical="top" wrapText="1"/>
      <protection locked="0"/>
    </xf>
    <xf numFmtId="49" fontId="37" fillId="0" borderId="1" xfId="0" applyNumberFormat="1" applyFont="1" applyBorder="1" applyAlignment="1" applyProtection="1">
      <alignment horizontal="left" vertical="top" wrapText="1"/>
      <protection locked="0"/>
    </xf>
    <xf numFmtId="49" fontId="37" fillId="0" borderId="1" xfId="0" applyNumberFormat="1" applyFont="1" applyFill="1" applyBorder="1" applyAlignment="1" applyProtection="1">
      <alignment horizontal="left" vertical="top" wrapText="1"/>
      <protection locked="0"/>
    </xf>
    <xf numFmtId="0" fontId="0" fillId="0" borderId="1" xfId="0" applyFont="1" applyBorder="1" applyAlignment="1" applyProtection="1">
      <alignment wrapText="1"/>
      <protection locked="0"/>
    </xf>
    <xf numFmtId="164" fontId="37" fillId="0" borderId="3" xfId="1" applyNumberFormat="1" applyFont="1" applyFill="1" applyBorder="1" applyAlignment="1" applyProtection="1">
      <alignment horizontal="right" vertical="center" wrapText="1"/>
      <protection locked="0"/>
    </xf>
    <xf numFmtId="49" fontId="0" fillId="0" borderId="1" xfId="0" applyNumberFormat="1" applyBorder="1" applyAlignment="1" applyProtection="1">
      <alignment horizontal="center" vertical="top" wrapText="1"/>
      <protection locked="0"/>
    </xf>
    <xf numFmtId="164" fontId="4" fillId="0" borderId="3" xfId="1" applyNumberFormat="1" applyFont="1" applyFill="1" applyBorder="1" applyAlignment="1" applyProtection="1">
      <alignment horizontal="right" vertical="center" wrapText="1"/>
      <protection locked="0"/>
    </xf>
    <xf numFmtId="0" fontId="0" fillId="0" borderId="1" xfId="0" applyBorder="1" applyAlignment="1" applyProtection="1">
      <alignment horizontal="center" vertical="center" wrapText="1"/>
      <protection locked="0"/>
    </xf>
    <xf numFmtId="49" fontId="13" fillId="3" borderId="6" xfId="0" applyNumberFormat="1" applyFont="1" applyFill="1" applyBorder="1" applyAlignment="1" applyProtection="1">
      <alignment horizontal="center" vertical="center" wrapText="1"/>
    </xf>
    <xf numFmtId="49" fontId="13" fillId="3" borderId="5"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0" fontId="0" fillId="4" borderId="1" xfId="0" applyFont="1" applyFill="1" applyBorder="1" applyAlignment="1" applyProtection="1">
      <alignment horizontal="center" vertical="center" wrapText="1"/>
      <protection locked="0"/>
    </xf>
    <xf numFmtId="3" fontId="0" fillId="4" borderId="33" xfId="0" applyNumberFormat="1" applyFont="1" applyFill="1" applyBorder="1" applyAlignment="1" applyProtection="1">
      <alignment horizontal="right" vertical="center" wrapText="1"/>
      <protection locked="0"/>
    </xf>
    <xf numFmtId="164" fontId="7" fillId="4" borderId="3" xfId="1" applyNumberFormat="1" applyFont="1" applyFill="1" applyBorder="1" applyAlignment="1" applyProtection="1">
      <alignment horizontal="right" vertical="center" wrapText="1"/>
      <protection locked="0"/>
    </xf>
    <xf numFmtId="49" fontId="7" fillId="0" borderId="1" xfId="0" applyNumberFormat="1" applyFont="1" applyFill="1" applyBorder="1" applyAlignment="1" applyProtection="1">
      <alignment horizontal="left" vertical="top" wrapText="1"/>
      <protection locked="0"/>
    </xf>
    <xf numFmtId="49" fontId="7" fillId="0" borderId="1" xfId="0" applyNumberFormat="1" applyFont="1" applyBorder="1" applyAlignment="1" applyProtection="1">
      <alignment horizontal="left" vertical="top" wrapText="1"/>
      <protection locked="0"/>
    </xf>
    <xf numFmtId="49" fontId="8" fillId="0" borderId="1" xfId="0" applyNumberFormat="1" applyFont="1" applyFill="1" applyBorder="1" applyAlignment="1" applyProtection="1">
      <alignment horizontal="center" vertical="center" wrapText="1"/>
      <protection locked="0"/>
    </xf>
    <xf numFmtId="3" fontId="0" fillId="4" borderId="3" xfId="0" applyNumberFormat="1" applyFont="1" applyFill="1" applyBorder="1" applyAlignment="1" applyProtection="1">
      <alignment horizontal="right" vertical="center" wrapText="1"/>
      <protection locked="0"/>
    </xf>
    <xf numFmtId="0" fontId="35"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7" fillId="0" borderId="0" xfId="0" applyFont="1" applyAlignment="1">
      <alignment horizontal="center"/>
    </xf>
    <xf numFmtId="0" fontId="56" fillId="0" borderId="0" xfId="0" applyFont="1" applyAlignment="1">
      <alignment horizontal="center" wrapText="1"/>
    </xf>
    <xf numFmtId="0" fontId="48" fillId="0" borderId="0" xfId="0" applyFont="1" applyAlignment="1">
      <alignment horizontal="center" wrapText="1"/>
    </xf>
    <xf numFmtId="0" fontId="40"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8"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49" fontId="13" fillId="3" borderId="0" xfId="0" applyNumberFormat="1" applyFont="1" applyFill="1" applyBorder="1" applyAlignment="1">
      <alignment horizontal="left" vertical="top"/>
    </xf>
    <xf numFmtId="0" fontId="52" fillId="0" borderId="0" xfId="0" applyFont="1" applyAlignment="1">
      <alignment horizontal="left" vertical="top" wrapText="1"/>
    </xf>
    <xf numFmtId="0" fontId="26" fillId="2" borderId="19" xfId="0" applyFont="1" applyFill="1" applyBorder="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26" fillId="0" borderId="19" xfId="0" applyNumberFormat="1" applyFont="1" applyBorder="1" applyAlignment="1">
      <alignment horizontal="left" vertical="top" wrapText="1"/>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0" borderId="17" xfId="0" applyNumberFormat="1" applyFont="1" applyFill="1" applyBorder="1" applyAlignment="1" applyProtection="1">
      <alignment horizontal="left" vertical="top" wrapText="1"/>
      <protection locked="0"/>
    </xf>
    <xf numFmtId="49" fontId="18" fillId="0" borderId="13" xfId="0" applyNumberFormat="1" applyFont="1" applyFill="1" applyBorder="1" applyAlignment="1" applyProtection="1">
      <alignment horizontal="left" vertical="top" wrapText="1"/>
      <protection locked="0"/>
    </xf>
    <xf numFmtId="49" fontId="18" fillId="0" borderId="18" xfId="0" applyNumberFormat="1" applyFont="1" applyFill="1" applyBorder="1" applyAlignment="1" applyProtection="1">
      <alignment horizontal="left" vertical="top" wrapText="1"/>
      <protection locked="0"/>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0" fillId="0" borderId="1" xfId="0" applyNumberFormat="1" applyFont="1" applyFill="1" applyBorder="1" applyAlignment="1" applyProtection="1">
      <alignment horizontal="left" vertical="center" wrapText="1"/>
    </xf>
    <xf numFmtId="49" fontId="13" fillId="0" borderId="5"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49" fontId="13" fillId="2" borderId="1" xfId="0" applyNumberFormat="1" applyFont="1" applyFill="1" applyBorder="1" applyAlignment="1" applyProtection="1">
      <alignment horizontal="left" vertical="center" wrapText="1"/>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0" fillId="0" borderId="5" xfId="0" applyNumberFormat="1" applyFont="1" applyBorder="1" applyAlignment="1" applyProtection="1">
      <alignment horizontal="left" vertical="top" wrapText="1"/>
      <protection locked="0"/>
    </xf>
    <xf numFmtId="49" fontId="10" fillId="0" borderId="7" xfId="0" applyNumberFormat="1" applyFont="1" applyBorder="1" applyAlignment="1" applyProtection="1">
      <alignment horizontal="left" vertical="top" wrapText="1"/>
      <protection locked="0"/>
    </xf>
    <xf numFmtId="49" fontId="15" fillId="0" borderId="0" xfId="0" applyNumberFormat="1" applyFont="1" applyAlignment="1" applyProtection="1">
      <alignment horizontal="left" vertical="center"/>
    </xf>
    <xf numFmtId="49" fontId="5" fillId="0" borderId="0" xfId="0" applyNumberFormat="1" applyFont="1" applyBorder="1" applyAlignment="1" applyProtection="1">
      <alignment horizontal="left" vertical="top" wrapText="1"/>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49" fontId="10" fillId="0" borderId="17" xfId="0" applyNumberFormat="1" applyFont="1" applyFill="1" applyBorder="1" applyAlignment="1" applyProtection="1">
      <alignment horizontal="left" vertical="top" wrapText="1"/>
      <protection locked="0"/>
    </xf>
    <xf numFmtId="49" fontId="13" fillId="4" borderId="5" xfId="0" applyNumberFormat="1" applyFont="1" applyFill="1" applyBorder="1" applyAlignment="1" applyProtection="1">
      <alignment horizontal="center" vertical="center"/>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0" fillId="0" borderId="5" xfId="0"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0" fillId="0" borderId="5" xfId="0" applyFont="1" applyBorder="1" applyAlignment="1" applyProtection="1">
      <alignment horizontal="left" vertical="top" wrapText="1"/>
      <protection locked="0"/>
    </xf>
    <xf numFmtId="49" fontId="47"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0" fillId="4" borderId="5" xfId="0" applyFill="1" applyBorder="1" applyAlignment="1" applyProtection="1">
      <alignment horizontal="left" vertical="top" wrapText="1"/>
      <protection locked="0"/>
    </xf>
    <xf numFmtId="0" fontId="0" fillId="4" borderId="6" xfId="0" applyFont="1" applyFill="1" applyBorder="1" applyAlignment="1" applyProtection="1">
      <alignment horizontal="left" vertical="top" wrapText="1"/>
      <protection locked="0"/>
    </xf>
    <xf numFmtId="0" fontId="0" fillId="4" borderId="7" xfId="0" applyFont="1" applyFill="1" applyBorder="1" applyAlignment="1" applyProtection="1">
      <alignment horizontal="left" vertical="top" wrapText="1"/>
      <protection locked="0"/>
    </xf>
    <xf numFmtId="0" fontId="0" fillId="4" borderId="5" xfId="0" applyFont="1" applyFill="1" applyBorder="1" applyAlignment="1" applyProtection="1">
      <alignment horizontal="left" vertical="top" wrapText="1"/>
      <protection locked="0"/>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7" fillId="2" borderId="1"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0" fillId="0" borderId="5" xfId="0" applyNumberFormat="1" applyBorder="1" applyAlignment="1" applyProtection="1">
      <alignment horizontal="left" vertical="top" wrapText="1"/>
      <protection locked="0"/>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47"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FDB833"/>
      <color rgb="FF305496"/>
      <color rgb="FF203764"/>
      <color rgb="FF9BC2E6"/>
      <color rgb="FF89C439"/>
      <color rgb="FFF7931E"/>
      <color rgb="FF0093D8"/>
      <color rgb="FF4AB4DF"/>
      <color rgb="FFEFF6F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527D874F-3800-489D-9E34-0F5552A3A4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ACBFC29D-0E15-4502-988A-6D7AF624464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51435</xdr:colOff>
      <xdr:row>0</xdr:row>
      <xdr:rowOff>165735</xdr:rowOff>
    </xdr:from>
    <xdr:ext cx="1971674" cy="628879"/>
    <xdr:pic>
      <xdr:nvPicPr>
        <xdr:cNvPr id="2"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1985"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76201</xdr:colOff>
      <xdr:row>0</xdr:row>
      <xdr:rowOff>85726</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1" y="85726"/>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136073</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390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0"/>
  <sheetViews>
    <sheetView showGridLines="0" workbookViewId="0"/>
  </sheetViews>
  <sheetFormatPr defaultColWidth="8.81640625" defaultRowHeight="14.5"/>
  <cols>
    <col min="1" max="1" width="5.1796875" style="2" customWidth="1"/>
    <col min="2" max="2" width="16.26953125" style="2" customWidth="1"/>
    <col min="3" max="3" width="30" style="2" customWidth="1"/>
    <col min="4" max="4" width="55.26953125" style="2" customWidth="1"/>
    <col min="5" max="16384" width="8.81640625" style="2"/>
  </cols>
  <sheetData>
    <row r="2" spans="2:4" ht="15.65" customHeight="1"/>
    <row r="3" spans="2:4" ht="15" customHeight="1"/>
    <row r="5" spans="2:4" ht="30.75" customHeight="1"/>
    <row r="6" spans="2:4" ht="21" customHeight="1">
      <c r="B6" s="346" t="s">
        <v>367</v>
      </c>
      <c r="C6" s="346"/>
      <c r="D6" s="346"/>
    </row>
    <row r="7" spans="2:4" ht="6.75" customHeight="1">
      <c r="B7" s="310"/>
      <c r="C7" s="310"/>
      <c r="D7" s="310"/>
    </row>
    <row r="8" spans="2:4" ht="61.5" customHeight="1">
      <c r="B8" s="347" t="s">
        <v>186</v>
      </c>
      <c r="C8" s="348"/>
      <c r="D8" s="348"/>
    </row>
    <row r="10" spans="2:4" s="26" customFormat="1" ht="24.75" customHeight="1">
      <c r="B10" s="349" t="s">
        <v>366</v>
      </c>
      <c r="C10" s="349"/>
      <c r="D10" s="349"/>
    </row>
    <row r="11" spans="2:4" s="26" customFormat="1" ht="41.25" customHeight="1"/>
    <row r="12" spans="2:4" s="27" customFormat="1" ht="24.75" customHeight="1">
      <c r="B12" s="37" t="s">
        <v>156</v>
      </c>
      <c r="C12" s="350" t="s">
        <v>372</v>
      </c>
      <c r="D12" s="351"/>
    </row>
    <row r="13" spans="2:4" s="27" customFormat="1" ht="19.5" customHeight="1">
      <c r="B13" s="3"/>
      <c r="C13" s="3"/>
      <c r="D13" s="3"/>
    </row>
    <row r="14" spans="2:4" s="27" customFormat="1" ht="24.75" customHeight="1">
      <c r="B14" s="352" t="s">
        <v>18</v>
      </c>
      <c r="C14" s="352"/>
      <c r="D14" s="352"/>
    </row>
    <row r="15" spans="2:4" s="28" customFormat="1" ht="22.5" customHeight="1">
      <c r="B15" s="309" t="s">
        <v>129</v>
      </c>
      <c r="C15" s="353" t="s">
        <v>402</v>
      </c>
      <c r="D15" s="354" t="s">
        <v>371</v>
      </c>
    </row>
    <row r="16" spans="2:4" s="28" customFormat="1" ht="22.5" customHeight="1">
      <c r="B16" s="309" t="s">
        <v>187</v>
      </c>
      <c r="C16" s="353" t="s">
        <v>403</v>
      </c>
      <c r="D16" s="354" t="s">
        <v>370</v>
      </c>
    </row>
    <row r="17" spans="2:4" s="28" customFormat="1" ht="53.25" customHeight="1">
      <c r="B17" s="309" t="s">
        <v>188</v>
      </c>
      <c r="C17" s="353" t="s">
        <v>369</v>
      </c>
      <c r="D17" s="354" t="s">
        <v>369</v>
      </c>
    </row>
    <row r="18" spans="2:4" s="27" customFormat="1" ht="41.25" customHeight="1"/>
    <row r="19" spans="2:4" s="26" customFormat="1" ht="24.75" customHeight="1">
      <c r="B19" s="343" t="s">
        <v>19</v>
      </c>
      <c r="C19" s="343"/>
      <c r="D19" s="343"/>
    </row>
    <row r="20" spans="2:4" s="26" customFormat="1" ht="140.25" customHeight="1">
      <c r="B20" s="344" t="s">
        <v>440</v>
      </c>
      <c r="C20" s="344"/>
      <c r="D20" s="345"/>
    </row>
  </sheetData>
  <mergeCells count="10">
    <mergeCell ref="B19:D19"/>
    <mergeCell ref="B20:D20"/>
    <mergeCell ref="B6:D6"/>
    <mergeCell ref="B8:D8"/>
    <mergeCell ref="B10:D10"/>
    <mergeCell ref="C12:D12"/>
    <mergeCell ref="B14:D14"/>
    <mergeCell ref="C15:D15"/>
    <mergeCell ref="C16:D16"/>
    <mergeCell ref="C17:D17"/>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workbookViewId="0"/>
  </sheetViews>
  <sheetFormatPr defaultColWidth="8.81640625" defaultRowHeight="14.5"/>
  <cols>
    <col min="1" max="1" width="1.7265625" style="69" customWidth="1"/>
    <col min="2" max="2" width="8.81640625" style="69"/>
    <col min="3" max="4" width="8.81640625" style="69" customWidth="1"/>
    <col min="5" max="5" width="10.7265625" style="69" customWidth="1"/>
    <col min="6" max="11" width="9" style="69" customWidth="1"/>
    <col min="12" max="12" width="8.81640625" style="69" customWidth="1"/>
    <col min="13" max="16384" width="8.81640625" style="69"/>
  </cols>
  <sheetData>
    <row r="1" spans="2:20" s="284" customFormat="1" ht="21.75" customHeight="1">
      <c r="F1" s="285" t="s">
        <v>0</v>
      </c>
    </row>
    <row r="2" spans="2:20" s="284" customFormat="1" ht="39" customHeight="1">
      <c r="F2" s="363" t="s">
        <v>124</v>
      </c>
      <c r="G2" s="364"/>
      <c r="H2" s="364"/>
      <c r="I2" s="364"/>
      <c r="J2" s="364"/>
      <c r="K2" s="364"/>
      <c r="L2" s="364"/>
      <c r="M2" s="364"/>
      <c r="N2" s="364"/>
      <c r="O2" s="364"/>
    </row>
    <row r="3" spans="2:20" ht="26.25" customHeight="1"/>
    <row r="4" spans="2:20" ht="21">
      <c r="B4" s="70" t="s">
        <v>12</v>
      </c>
      <c r="C4" s="71"/>
      <c r="D4" s="71"/>
      <c r="E4" s="71"/>
      <c r="F4" s="71"/>
      <c r="G4" s="71"/>
      <c r="H4" s="71"/>
      <c r="I4" s="71"/>
      <c r="J4" s="71"/>
      <c r="K4" s="71"/>
      <c r="L4" s="71"/>
      <c r="M4" s="71"/>
      <c r="N4" s="71"/>
      <c r="O4" s="71"/>
    </row>
    <row r="5" spans="2:20" ht="15.5">
      <c r="B5" s="286"/>
    </row>
    <row r="6" spans="2:20" s="287" customFormat="1" ht="18" customHeight="1">
      <c r="B6" s="365" t="s">
        <v>13</v>
      </c>
      <c r="C6" s="365"/>
      <c r="D6" s="365"/>
      <c r="E6" s="365"/>
      <c r="F6" s="365"/>
      <c r="R6" s="288"/>
    </row>
    <row r="7" spans="2:20" ht="105.75" customHeight="1">
      <c r="B7" s="355" t="s">
        <v>164</v>
      </c>
      <c r="C7" s="356"/>
      <c r="D7" s="356"/>
      <c r="E7" s="356"/>
      <c r="F7" s="356"/>
      <c r="G7" s="356"/>
      <c r="H7" s="356"/>
      <c r="I7" s="356"/>
      <c r="J7" s="356"/>
      <c r="K7" s="356"/>
      <c r="L7" s="356"/>
      <c r="M7" s="356"/>
      <c r="N7" s="356"/>
      <c r="O7" s="357"/>
      <c r="T7" s="289"/>
    </row>
    <row r="9" spans="2:20" s="287" customFormat="1" ht="18" customHeight="1">
      <c r="B9" s="365" t="s">
        <v>14</v>
      </c>
      <c r="C9" s="365"/>
      <c r="D9" s="365"/>
      <c r="E9" s="365"/>
      <c r="F9" s="365"/>
      <c r="R9" s="288"/>
    </row>
    <row r="10" spans="2:20" ht="124.5" customHeight="1">
      <c r="B10" s="358" t="s">
        <v>181</v>
      </c>
      <c r="C10" s="361"/>
      <c r="D10" s="361"/>
      <c r="E10" s="361"/>
      <c r="F10" s="361"/>
      <c r="G10" s="361"/>
      <c r="H10" s="361"/>
      <c r="I10" s="361"/>
      <c r="J10" s="361"/>
      <c r="K10" s="361"/>
      <c r="L10" s="361"/>
      <c r="M10" s="361"/>
      <c r="N10" s="361"/>
      <c r="O10" s="362"/>
    </row>
    <row r="12" spans="2:20" s="287" customFormat="1" ht="18" customHeight="1">
      <c r="B12" s="365" t="s">
        <v>15</v>
      </c>
      <c r="C12" s="365"/>
      <c r="D12" s="365"/>
      <c r="E12" s="365"/>
      <c r="F12" s="365"/>
      <c r="R12" s="288"/>
    </row>
    <row r="13" spans="2:20" ht="355.5" customHeight="1">
      <c r="B13" s="358" t="s">
        <v>361</v>
      </c>
      <c r="C13" s="359"/>
      <c r="D13" s="359"/>
      <c r="E13" s="359"/>
      <c r="F13" s="359"/>
      <c r="G13" s="359"/>
      <c r="H13" s="359"/>
      <c r="I13" s="359"/>
      <c r="J13" s="359"/>
      <c r="K13" s="359"/>
      <c r="L13" s="359"/>
      <c r="M13" s="359"/>
      <c r="N13" s="359"/>
      <c r="O13" s="360"/>
    </row>
    <row r="15" spans="2:20" s="287" customFormat="1" ht="18" customHeight="1">
      <c r="B15" s="365" t="s">
        <v>16</v>
      </c>
      <c r="C15" s="365"/>
      <c r="D15" s="365"/>
      <c r="E15" s="365"/>
      <c r="F15" s="365"/>
      <c r="R15" s="288"/>
    </row>
    <row r="16" spans="2:20" ht="67.5" customHeight="1">
      <c r="B16" s="358" t="s">
        <v>168</v>
      </c>
      <c r="C16" s="359"/>
      <c r="D16" s="359"/>
      <c r="E16" s="359"/>
      <c r="F16" s="359"/>
      <c r="G16" s="359"/>
      <c r="H16" s="359"/>
      <c r="I16" s="359"/>
      <c r="J16" s="359"/>
      <c r="K16" s="359"/>
      <c r="L16" s="359"/>
      <c r="M16" s="359"/>
      <c r="N16" s="359"/>
      <c r="O16" s="360"/>
    </row>
    <row r="43" spans="16:18" ht="15.5">
      <c r="P43" s="290"/>
      <c r="Q43" s="290"/>
      <c r="R43" s="290"/>
    </row>
    <row r="56" spans="16:18" ht="15.5">
      <c r="P56" s="290"/>
      <c r="Q56" s="290"/>
      <c r="R56" s="290"/>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workbookViewId="0"/>
  </sheetViews>
  <sheetFormatPr defaultColWidth="8.81640625" defaultRowHeight="14.5"/>
  <cols>
    <col min="1" max="1" width="1.7265625" customWidth="1"/>
    <col min="2" max="3" width="11.26953125" customWidth="1"/>
    <col min="4" max="4" width="8.81640625" customWidth="1"/>
    <col min="5" max="5" width="8.7265625" customWidth="1"/>
    <col min="6" max="11" width="9" customWidth="1"/>
    <col min="12" max="12" width="8.81640625" customWidth="1"/>
  </cols>
  <sheetData>
    <row r="1" spans="2:18" s="6" customFormat="1" ht="19.5" customHeight="1">
      <c r="F1" s="33" t="s">
        <v>0</v>
      </c>
      <c r="G1" s="34"/>
      <c r="H1" s="34"/>
      <c r="I1" s="34"/>
      <c r="J1" s="34"/>
      <c r="K1" s="34"/>
      <c r="L1" s="34"/>
      <c r="M1" s="34"/>
      <c r="N1" s="34"/>
      <c r="O1" s="34"/>
    </row>
    <row r="2" spans="2:18" s="6" customFormat="1" ht="44.25" customHeight="1">
      <c r="F2" s="370" t="s">
        <v>124</v>
      </c>
      <c r="G2" s="370"/>
      <c r="H2" s="370"/>
      <c r="I2" s="370"/>
      <c r="J2" s="370"/>
      <c r="K2" s="370"/>
      <c r="L2" s="370"/>
      <c r="M2" s="370"/>
      <c r="N2" s="370"/>
      <c r="O2" s="370"/>
    </row>
    <row r="3" spans="2:18" s="4" customFormat="1" ht="26.25" customHeight="1"/>
    <row r="4" spans="2:18" s="4" customFormat="1" ht="21">
      <c r="B4" s="30" t="s">
        <v>189</v>
      </c>
      <c r="C4" s="31"/>
      <c r="D4" s="31"/>
      <c r="E4" s="31"/>
      <c r="F4" s="31"/>
      <c r="G4" s="31"/>
      <c r="H4" s="31"/>
      <c r="I4" s="31"/>
      <c r="J4" s="31"/>
      <c r="K4" s="31"/>
      <c r="L4" s="31"/>
      <c r="M4" s="31"/>
      <c r="N4" s="31"/>
      <c r="O4" s="31"/>
    </row>
    <row r="5" spans="2:18" s="10" customFormat="1" ht="15.5">
      <c r="B5" s="11"/>
    </row>
    <row r="6" spans="2:18" s="8" customFormat="1" ht="18" customHeight="1">
      <c r="B6" s="369" t="s">
        <v>190</v>
      </c>
      <c r="C6" s="369"/>
      <c r="D6" s="369"/>
      <c r="E6" s="369"/>
      <c r="F6" s="369"/>
      <c r="R6" s="9"/>
    </row>
    <row r="7" spans="2:18" s="10" customFormat="1" ht="229.5" customHeight="1">
      <c r="B7" s="366" t="s">
        <v>362</v>
      </c>
      <c r="C7" s="367"/>
      <c r="D7" s="367"/>
      <c r="E7" s="367"/>
      <c r="F7" s="367"/>
      <c r="G7" s="367"/>
      <c r="H7" s="367"/>
      <c r="I7" s="367"/>
      <c r="J7" s="367"/>
      <c r="K7" s="367"/>
      <c r="L7" s="367"/>
      <c r="M7" s="367"/>
      <c r="N7" s="367"/>
      <c r="O7" s="368"/>
    </row>
    <row r="8" spans="2:18" s="10" customFormat="1" ht="17.25" customHeight="1">
      <c r="B8" s="35"/>
      <c r="C8" s="36"/>
      <c r="D8" s="36"/>
      <c r="E8" s="36"/>
      <c r="F8" s="36"/>
      <c r="G8" s="36"/>
      <c r="H8" s="36"/>
      <c r="I8" s="36"/>
      <c r="J8" s="36"/>
      <c r="K8" s="36"/>
      <c r="L8" s="36"/>
      <c r="M8" s="36"/>
      <c r="N8" s="36"/>
      <c r="O8" s="36"/>
    </row>
    <row r="9" spans="2:18" s="8" customFormat="1" ht="18" customHeight="1">
      <c r="B9" s="369" t="s">
        <v>17</v>
      </c>
      <c r="C9" s="369"/>
      <c r="D9" s="369"/>
      <c r="E9" s="369"/>
      <c r="F9" s="369"/>
      <c r="R9" s="9"/>
    </row>
    <row r="10" spans="2:18" s="10" customFormat="1" ht="291.75" customHeight="1">
      <c r="B10" s="372" t="s">
        <v>360</v>
      </c>
      <c r="C10" s="373"/>
      <c r="D10" s="373"/>
      <c r="E10" s="373"/>
      <c r="F10" s="373"/>
      <c r="G10" s="373"/>
      <c r="H10" s="373"/>
      <c r="I10" s="373"/>
      <c r="J10" s="373"/>
      <c r="K10" s="373"/>
      <c r="L10" s="373"/>
      <c r="M10" s="373"/>
      <c r="N10" s="373"/>
      <c r="O10" s="374"/>
    </row>
    <row r="11" spans="2:18" s="10" customFormat="1" ht="17.25" customHeight="1">
      <c r="B11" s="35"/>
      <c r="C11" s="36"/>
      <c r="D11" s="36"/>
      <c r="E11" s="36"/>
      <c r="F11" s="36"/>
      <c r="G11" s="36"/>
      <c r="H11" s="36"/>
      <c r="I11" s="36"/>
      <c r="J11" s="36"/>
      <c r="K11" s="36"/>
      <c r="L11" s="36"/>
      <c r="M11" s="36"/>
      <c r="N11" s="36"/>
      <c r="O11" s="36"/>
    </row>
    <row r="12" spans="2:18" s="10" customFormat="1" ht="21.75" customHeight="1"/>
    <row r="13" spans="2:18" s="8" customFormat="1" ht="18" customHeight="1">
      <c r="B13" s="369" t="s">
        <v>100</v>
      </c>
      <c r="C13" s="369"/>
      <c r="D13" s="369"/>
      <c r="E13" s="369"/>
      <c r="F13" s="369"/>
      <c r="R13" s="9"/>
    </row>
    <row r="14" spans="2:18" s="8" customFormat="1" ht="47.25" customHeight="1">
      <c r="B14" s="371" t="s">
        <v>314</v>
      </c>
      <c r="C14" s="371"/>
      <c r="D14" s="371"/>
      <c r="E14" s="371"/>
      <c r="F14" s="371"/>
      <c r="G14" s="375" t="s">
        <v>122</v>
      </c>
      <c r="H14" s="375"/>
      <c r="I14" s="375"/>
      <c r="J14" s="375"/>
      <c r="K14" s="375"/>
      <c r="L14" s="375"/>
      <c r="M14" s="375"/>
      <c r="N14" s="375"/>
      <c r="O14" s="375"/>
      <c r="R14" s="9"/>
    </row>
    <row r="15" spans="2:18" s="10" customFormat="1" ht="141.75" customHeight="1">
      <c r="B15" s="371" t="s">
        <v>192</v>
      </c>
      <c r="C15" s="371"/>
      <c r="D15" s="371"/>
      <c r="E15" s="371"/>
      <c r="F15" s="371"/>
      <c r="G15" s="375" t="s">
        <v>101</v>
      </c>
      <c r="H15" s="375"/>
      <c r="I15" s="375"/>
      <c r="J15" s="375"/>
      <c r="K15" s="375"/>
      <c r="L15" s="375"/>
      <c r="M15" s="375"/>
      <c r="N15" s="375"/>
      <c r="O15" s="375"/>
    </row>
    <row r="16" spans="2:18" s="10" customFormat="1" ht="98.25" customHeight="1">
      <c r="B16" s="371" t="s">
        <v>193</v>
      </c>
      <c r="C16" s="371"/>
      <c r="D16" s="371"/>
      <c r="E16" s="371"/>
      <c r="F16" s="371"/>
      <c r="G16" s="375" t="s">
        <v>130</v>
      </c>
      <c r="H16" s="375"/>
      <c r="I16" s="375"/>
      <c r="J16" s="375"/>
      <c r="K16" s="375"/>
      <c r="L16" s="375"/>
      <c r="M16" s="375"/>
      <c r="N16" s="375"/>
      <c r="O16" s="375"/>
    </row>
    <row r="17" spans="2:18" s="10" customFormat="1" ht="111.75" customHeight="1">
      <c r="B17" s="371" t="s">
        <v>196</v>
      </c>
      <c r="C17" s="371"/>
      <c r="D17" s="371"/>
      <c r="E17" s="371"/>
      <c r="F17" s="371"/>
      <c r="G17" s="375" t="s">
        <v>102</v>
      </c>
      <c r="H17" s="375"/>
      <c r="I17" s="375"/>
      <c r="J17" s="375"/>
      <c r="K17" s="375"/>
      <c r="L17" s="375"/>
      <c r="M17" s="375"/>
      <c r="N17" s="375"/>
      <c r="O17" s="375"/>
    </row>
    <row r="18" spans="2:18" s="10" customFormat="1" ht="96" customHeight="1">
      <c r="B18" s="371" t="s">
        <v>197</v>
      </c>
      <c r="C18" s="371"/>
      <c r="D18" s="371"/>
      <c r="E18" s="371"/>
      <c r="F18" s="371"/>
      <c r="G18" s="375" t="s">
        <v>103</v>
      </c>
      <c r="H18" s="375"/>
      <c r="I18" s="375"/>
      <c r="J18" s="375"/>
      <c r="K18" s="375"/>
      <c r="L18" s="375"/>
      <c r="M18" s="375"/>
      <c r="N18" s="375"/>
      <c r="O18" s="375"/>
    </row>
    <row r="19" spans="2:18" s="10" customFormat="1" ht="93.75" customHeight="1">
      <c r="B19" s="371" t="s">
        <v>195</v>
      </c>
      <c r="C19" s="371"/>
      <c r="D19" s="371"/>
      <c r="E19" s="371"/>
      <c r="F19" s="371"/>
      <c r="G19" s="375" t="s">
        <v>104</v>
      </c>
      <c r="H19" s="375"/>
      <c r="I19" s="375"/>
      <c r="J19" s="375"/>
      <c r="K19" s="375"/>
      <c r="L19" s="375"/>
      <c r="M19" s="375"/>
      <c r="N19" s="375"/>
      <c r="O19" s="375"/>
    </row>
    <row r="20" spans="2:18" s="10" customFormat="1" ht="111" customHeight="1">
      <c r="B20" s="371" t="s">
        <v>194</v>
      </c>
      <c r="C20" s="371"/>
      <c r="D20" s="371"/>
      <c r="E20" s="371"/>
      <c r="F20" s="371"/>
      <c r="G20" s="375" t="s">
        <v>105</v>
      </c>
      <c r="H20" s="375"/>
      <c r="I20" s="375"/>
      <c r="J20" s="375"/>
      <c r="K20" s="375"/>
      <c r="L20" s="375"/>
      <c r="M20" s="375"/>
      <c r="N20" s="375"/>
      <c r="O20" s="375"/>
    </row>
    <row r="21" spans="2:18" s="10" customFormat="1" ht="96.75" customHeight="1">
      <c r="B21" s="371" t="s">
        <v>315</v>
      </c>
      <c r="C21" s="371"/>
      <c r="D21" s="371"/>
      <c r="E21" s="371"/>
      <c r="F21" s="371"/>
      <c r="G21" s="375" t="s">
        <v>106</v>
      </c>
      <c r="H21" s="375"/>
      <c r="I21" s="375"/>
      <c r="J21" s="375"/>
      <c r="K21" s="375"/>
      <c r="L21" s="375"/>
      <c r="M21" s="375"/>
      <c r="N21" s="375"/>
      <c r="O21" s="375"/>
    </row>
    <row r="22" spans="2:18" s="10" customFormat="1" ht="96.75" customHeight="1">
      <c r="B22" s="371" t="s">
        <v>310</v>
      </c>
      <c r="C22" s="371"/>
      <c r="D22" s="371"/>
      <c r="E22" s="371"/>
      <c r="F22" s="371"/>
      <c r="G22" s="375" t="s">
        <v>107</v>
      </c>
      <c r="H22" s="375"/>
      <c r="I22" s="375"/>
      <c r="J22" s="375"/>
      <c r="K22" s="375"/>
      <c r="L22" s="375"/>
      <c r="M22" s="375"/>
      <c r="N22" s="375"/>
      <c r="O22" s="375"/>
    </row>
    <row r="23" spans="2:18" s="10" customFormat="1" ht="99" customHeight="1">
      <c r="B23" s="371" t="s">
        <v>316</v>
      </c>
      <c r="C23" s="371"/>
      <c r="D23" s="371"/>
      <c r="E23" s="371"/>
      <c r="F23" s="371"/>
      <c r="G23" s="375" t="s">
        <v>131</v>
      </c>
      <c r="H23" s="375"/>
      <c r="I23" s="375"/>
      <c r="J23" s="375"/>
      <c r="K23" s="375"/>
      <c r="L23" s="375"/>
      <c r="M23" s="375"/>
      <c r="N23" s="375"/>
      <c r="O23" s="375"/>
    </row>
    <row r="24" spans="2:18" s="10" customFormat="1" ht="99" customHeight="1">
      <c r="B24" s="371" t="s">
        <v>312</v>
      </c>
      <c r="C24" s="371"/>
      <c r="D24" s="371"/>
      <c r="E24" s="371"/>
      <c r="F24" s="371"/>
      <c r="G24" s="375" t="s">
        <v>108</v>
      </c>
      <c r="H24" s="375"/>
      <c r="I24" s="375"/>
      <c r="J24" s="375"/>
      <c r="K24" s="375"/>
      <c r="L24" s="375"/>
      <c r="M24" s="375"/>
      <c r="N24" s="375"/>
      <c r="O24" s="375"/>
    </row>
    <row r="25" spans="2:18" s="10" customFormat="1" ht="88.5" customHeight="1">
      <c r="B25" s="371" t="s">
        <v>311</v>
      </c>
      <c r="C25" s="371"/>
      <c r="D25" s="371"/>
      <c r="E25" s="371"/>
      <c r="F25" s="371"/>
      <c r="G25" s="375" t="s">
        <v>109</v>
      </c>
      <c r="H25" s="375"/>
      <c r="I25" s="375"/>
      <c r="J25" s="375"/>
      <c r="K25" s="375"/>
      <c r="L25" s="375"/>
      <c r="M25" s="375"/>
      <c r="N25" s="375"/>
      <c r="O25" s="375"/>
    </row>
    <row r="26" spans="2:18" s="10" customFormat="1" ht="100.5" customHeight="1">
      <c r="B26" s="371" t="s">
        <v>313</v>
      </c>
      <c r="C26" s="371"/>
      <c r="D26" s="371"/>
      <c r="E26" s="371"/>
      <c r="F26" s="371"/>
      <c r="G26" s="375" t="s">
        <v>110</v>
      </c>
      <c r="H26" s="375"/>
      <c r="I26" s="375"/>
      <c r="J26" s="375"/>
      <c r="K26" s="375"/>
      <c r="L26" s="375"/>
      <c r="M26" s="375"/>
      <c r="N26" s="375"/>
      <c r="O26" s="375"/>
    </row>
    <row r="27" spans="2:18" s="10" customFormat="1"/>
    <row r="28" spans="2:18" s="10" customFormat="1"/>
    <row r="29" spans="2:18" s="10" customFormat="1" ht="15.5">
      <c r="P29" s="12"/>
      <c r="Q29" s="12"/>
      <c r="R29" s="12"/>
    </row>
    <row r="30" spans="2:18" s="10" customFormat="1"/>
    <row r="31" spans="2:18" s="10" customFormat="1"/>
    <row r="32" spans="2:18" s="10" customFormat="1"/>
    <row r="33" s="10" customFormat="1"/>
    <row r="34" s="10" customFormat="1"/>
    <row r="35" s="10" customFormat="1"/>
    <row r="53" spans="16:18" ht="15.5">
      <c r="P53" s="1"/>
      <c r="Q53" s="1"/>
      <c r="R53" s="1"/>
    </row>
    <row r="66" spans="16:18" ht="15.5">
      <c r="P66" s="1"/>
      <c r="Q66" s="1"/>
      <c r="R66" s="1"/>
    </row>
  </sheetData>
  <sheetProtection sheet="1" objects="1" scenarios="1"/>
  <mergeCells count="32">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 ref="B24:F24"/>
    <mergeCell ref="B25:F25"/>
    <mergeCell ref="B13:F13"/>
    <mergeCell ref="B15:F15"/>
    <mergeCell ref="B16:F16"/>
    <mergeCell ref="B17:F17"/>
    <mergeCell ref="B18:F18"/>
    <mergeCell ref="B19:F19"/>
    <mergeCell ref="B20:F20"/>
    <mergeCell ref="B7:O7"/>
    <mergeCell ref="B6:F6"/>
    <mergeCell ref="F2:O2"/>
    <mergeCell ref="B22:F22"/>
    <mergeCell ref="B23:F23"/>
    <mergeCell ref="B10:O10"/>
    <mergeCell ref="B9:F9"/>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81640625" defaultRowHeight="14.5"/>
  <cols>
    <col min="1" max="1" width="1.7265625" customWidth="1"/>
    <col min="2" max="2" width="5.1796875" customWidth="1"/>
    <col min="3" max="3" width="29" customWidth="1"/>
    <col min="4" max="4" width="100.7265625" customWidth="1"/>
    <col min="5" max="5" width="33.453125" style="21" customWidth="1"/>
  </cols>
  <sheetData>
    <row r="1" spans="1:13" s="6" customFormat="1" ht="21" customHeight="1">
      <c r="D1" s="33" t="s">
        <v>0</v>
      </c>
      <c r="E1" s="17"/>
    </row>
    <row r="2" spans="1:13" s="6" customFormat="1" ht="42.75" customHeight="1">
      <c r="D2" s="137" t="s">
        <v>124</v>
      </c>
      <c r="E2" s="18"/>
      <c r="F2" s="136"/>
      <c r="G2" s="136"/>
      <c r="H2" s="136"/>
      <c r="I2" s="136"/>
      <c r="J2" s="136"/>
      <c r="K2" s="136"/>
      <c r="L2" s="136"/>
      <c r="M2" s="136"/>
    </row>
    <row r="3" spans="1:13" s="4" customFormat="1" ht="26.25" customHeight="1">
      <c r="E3" s="19"/>
    </row>
    <row r="4" spans="1:13" s="4" customFormat="1" ht="21">
      <c r="B4" s="30" t="s">
        <v>8</v>
      </c>
      <c r="C4" s="31"/>
      <c r="D4" s="31"/>
      <c r="E4" s="32"/>
    </row>
    <row r="5" spans="1:13" s="4" customFormat="1" ht="15.5">
      <c r="B5" s="5"/>
      <c r="E5" s="19"/>
    </row>
    <row r="6" spans="1:13" s="7" customFormat="1" ht="24" customHeight="1">
      <c r="B6" s="22" t="s">
        <v>169</v>
      </c>
      <c r="C6" s="22" t="s">
        <v>2</v>
      </c>
      <c r="D6" s="22" t="s">
        <v>10</v>
      </c>
      <c r="E6" s="22" t="s">
        <v>4</v>
      </c>
    </row>
    <row r="7" spans="1:13" s="13" customFormat="1" ht="51.75" customHeight="1">
      <c r="A7" s="16"/>
      <c r="B7" s="23">
        <v>1</v>
      </c>
      <c r="C7" s="29" t="s">
        <v>23</v>
      </c>
      <c r="D7" s="24" t="s">
        <v>24</v>
      </c>
      <c r="E7" s="25" t="s">
        <v>21</v>
      </c>
      <c r="F7" s="16"/>
    </row>
    <row r="8" spans="1:13" s="13" customFormat="1" ht="51.75" customHeight="1">
      <c r="A8" s="16"/>
      <c r="B8" s="23">
        <v>2</v>
      </c>
      <c r="C8" s="29" t="s">
        <v>25</v>
      </c>
      <c r="D8" s="24" t="s">
        <v>26</v>
      </c>
      <c r="E8" s="25" t="s">
        <v>21</v>
      </c>
      <c r="F8" s="16"/>
    </row>
    <row r="9" spans="1:13" s="13" customFormat="1" ht="110.25" customHeight="1">
      <c r="A9" s="16"/>
      <c r="B9" s="23">
        <v>3</v>
      </c>
      <c r="C9" s="29" t="s">
        <v>9</v>
      </c>
      <c r="D9" s="24" t="s">
        <v>20</v>
      </c>
      <c r="E9" s="25" t="s">
        <v>21</v>
      </c>
      <c r="F9" s="16"/>
    </row>
    <row r="10" spans="1:13" s="13" customFormat="1" ht="54" customHeight="1">
      <c r="A10" s="16"/>
      <c r="B10" s="23">
        <v>4</v>
      </c>
      <c r="C10" s="29" t="s">
        <v>27</v>
      </c>
      <c r="D10" s="24" t="s">
        <v>28</v>
      </c>
      <c r="E10" s="25" t="s">
        <v>29</v>
      </c>
      <c r="F10" s="16"/>
    </row>
    <row r="11" spans="1:13" s="13" customFormat="1" ht="51" customHeight="1">
      <c r="A11" s="16"/>
      <c r="B11" s="23">
        <v>5</v>
      </c>
      <c r="C11" s="29" t="s">
        <v>30</v>
      </c>
      <c r="D11" s="24" t="s">
        <v>31</v>
      </c>
      <c r="E11" s="25" t="s">
        <v>29</v>
      </c>
      <c r="F11" s="16"/>
    </row>
    <row r="12" spans="1:13" s="13" customFormat="1" ht="50.25" customHeight="1">
      <c r="A12" s="16"/>
      <c r="B12" s="23">
        <v>6</v>
      </c>
      <c r="C12" s="29" t="s">
        <v>32</v>
      </c>
      <c r="D12" s="24" t="s">
        <v>33</v>
      </c>
      <c r="E12" s="25" t="s">
        <v>29</v>
      </c>
      <c r="F12" s="16"/>
    </row>
    <row r="13" spans="1:13" s="13" customFormat="1" ht="66" customHeight="1">
      <c r="A13" s="16"/>
      <c r="B13" s="23">
        <v>7</v>
      </c>
      <c r="C13" s="29" t="s">
        <v>34</v>
      </c>
      <c r="D13" s="24" t="s">
        <v>132</v>
      </c>
      <c r="E13" s="25" t="s">
        <v>21</v>
      </c>
      <c r="F13" s="16"/>
    </row>
    <row r="14" spans="1:13" s="13" customFormat="1" ht="81" customHeight="1">
      <c r="A14" s="16"/>
      <c r="B14" s="23">
        <v>8</v>
      </c>
      <c r="C14" s="29" t="s">
        <v>35</v>
      </c>
      <c r="D14" s="24" t="s">
        <v>36</v>
      </c>
      <c r="E14" s="25" t="s">
        <v>37</v>
      </c>
      <c r="F14" s="16"/>
    </row>
    <row r="15" spans="1:13" s="13" customFormat="1" ht="43.5">
      <c r="A15" s="16"/>
      <c r="B15" s="23">
        <v>9</v>
      </c>
      <c r="C15" s="29" t="s">
        <v>38</v>
      </c>
      <c r="D15" s="24" t="s">
        <v>39</v>
      </c>
      <c r="E15" s="25" t="s">
        <v>29</v>
      </c>
      <c r="F15" s="16"/>
      <c r="I15" s="14"/>
      <c r="J15" s="14"/>
      <c r="K15" s="14"/>
    </row>
    <row r="16" spans="1:13" s="13" customFormat="1" ht="66" customHeight="1">
      <c r="A16" s="16"/>
      <c r="B16" s="23">
        <v>10</v>
      </c>
      <c r="C16" s="29" t="s">
        <v>40</v>
      </c>
      <c r="D16" s="24" t="s">
        <v>41</v>
      </c>
      <c r="E16" s="25" t="s">
        <v>21</v>
      </c>
      <c r="F16" s="16"/>
    </row>
    <row r="17" spans="1:6" s="13" customFormat="1" ht="66" customHeight="1">
      <c r="A17" s="16"/>
      <c r="B17" s="23">
        <v>11</v>
      </c>
      <c r="C17" s="29" t="s">
        <v>42</v>
      </c>
      <c r="D17" s="24" t="s">
        <v>182</v>
      </c>
      <c r="E17" s="25" t="s">
        <v>21</v>
      </c>
      <c r="F17" s="16"/>
    </row>
    <row r="18" spans="1:6" s="13" customFormat="1" ht="58">
      <c r="A18" s="16"/>
      <c r="B18" s="23">
        <v>12</v>
      </c>
      <c r="C18" s="29" t="s">
        <v>137</v>
      </c>
      <c r="D18" s="24" t="s">
        <v>154</v>
      </c>
      <c r="E18" s="25" t="s">
        <v>138</v>
      </c>
      <c r="F18" s="16"/>
    </row>
    <row r="19" spans="1:6" s="13" customFormat="1" ht="43.5">
      <c r="A19" s="16"/>
      <c r="B19" s="23">
        <v>13</v>
      </c>
      <c r="C19" s="29" t="s">
        <v>43</v>
      </c>
      <c r="D19" s="24" t="s">
        <v>74</v>
      </c>
      <c r="E19" s="25" t="s">
        <v>21</v>
      </c>
      <c r="F19" s="16"/>
    </row>
    <row r="20" spans="1:6" s="13" customFormat="1" ht="43.5">
      <c r="A20" s="16"/>
      <c r="B20" s="23">
        <v>14</v>
      </c>
      <c r="C20" s="29" t="s">
        <v>44</v>
      </c>
      <c r="D20" s="24" t="s">
        <v>45</v>
      </c>
      <c r="E20" s="25" t="s">
        <v>29</v>
      </c>
      <c r="F20" s="16"/>
    </row>
    <row r="21" spans="1:6" s="13" customFormat="1" ht="72.5">
      <c r="A21" s="16"/>
      <c r="B21" s="23">
        <v>15</v>
      </c>
      <c r="C21" s="29" t="s">
        <v>46</v>
      </c>
      <c r="D21" s="24" t="s">
        <v>116</v>
      </c>
      <c r="E21" s="25" t="s">
        <v>21</v>
      </c>
      <c r="F21" s="16"/>
    </row>
    <row r="22" spans="1:6" s="13" customFormat="1" ht="43.5">
      <c r="A22" s="16"/>
      <c r="B22" s="23">
        <v>16</v>
      </c>
      <c r="C22" s="29" t="s">
        <v>47</v>
      </c>
      <c r="D22" s="24" t="s">
        <v>48</v>
      </c>
      <c r="E22" s="25" t="s">
        <v>49</v>
      </c>
      <c r="F22" s="16"/>
    </row>
    <row r="23" spans="1:6" s="13" customFormat="1" ht="43.5">
      <c r="A23" s="16"/>
      <c r="B23" s="23">
        <v>17</v>
      </c>
      <c r="C23" s="29" t="s">
        <v>51</v>
      </c>
      <c r="D23" s="24" t="s">
        <v>52</v>
      </c>
      <c r="E23" s="25" t="s">
        <v>29</v>
      </c>
      <c r="F23" s="16"/>
    </row>
    <row r="24" spans="1:6" s="13" customFormat="1" ht="28.5" customHeight="1">
      <c r="A24" s="16"/>
      <c r="B24" s="23">
        <v>18</v>
      </c>
      <c r="C24" s="29" t="s">
        <v>53</v>
      </c>
      <c r="D24" s="24" t="s">
        <v>54</v>
      </c>
      <c r="E24" s="25"/>
      <c r="F24" s="16"/>
    </row>
    <row r="25" spans="1:6" s="13" customFormat="1" ht="43.5">
      <c r="A25" s="16"/>
      <c r="B25" s="23">
        <v>19</v>
      </c>
      <c r="C25" s="29" t="s">
        <v>55</v>
      </c>
      <c r="D25" s="24" t="s">
        <v>56</v>
      </c>
      <c r="E25" s="25" t="s">
        <v>29</v>
      </c>
      <c r="F25" s="16"/>
    </row>
    <row r="26" spans="1:6" s="13" customFormat="1" ht="202.5" customHeight="1">
      <c r="A26" s="16"/>
      <c r="B26" s="23">
        <v>20</v>
      </c>
      <c r="C26" s="29" t="s">
        <v>57</v>
      </c>
      <c r="D26" s="24" t="s">
        <v>163</v>
      </c>
      <c r="E26" s="25" t="s">
        <v>162</v>
      </c>
      <c r="F26" s="16"/>
    </row>
    <row r="27" spans="1:6" s="13" customFormat="1" ht="51" customHeight="1">
      <c r="A27" s="16"/>
      <c r="B27" s="23">
        <v>21</v>
      </c>
      <c r="C27" s="29" t="s">
        <v>58</v>
      </c>
      <c r="D27" s="24" t="s">
        <v>59</v>
      </c>
      <c r="E27" s="25" t="s">
        <v>29</v>
      </c>
      <c r="F27" s="16"/>
    </row>
    <row r="28" spans="1:6" s="13" customFormat="1" ht="82.5" customHeight="1">
      <c r="A28" s="16"/>
      <c r="B28" s="23">
        <v>22</v>
      </c>
      <c r="C28" s="29" t="s">
        <v>60</v>
      </c>
      <c r="D28" s="24" t="s">
        <v>61</v>
      </c>
      <c r="E28" s="25" t="s">
        <v>21</v>
      </c>
      <c r="F28" s="16"/>
    </row>
    <row r="29" spans="1:6" s="13" customFormat="1" ht="51.75" customHeight="1">
      <c r="A29" s="16"/>
      <c r="B29" s="23">
        <v>23</v>
      </c>
      <c r="C29" s="29" t="s">
        <v>11</v>
      </c>
      <c r="D29" s="24" t="s">
        <v>62</v>
      </c>
      <c r="E29" s="25" t="s">
        <v>50</v>
      </c>
      <c r="F29" s="16"/>
    </row>
    <row r="30" spans="1:6" s="13" customFormat="1" ht="48.75" customHeight="1">
      <c r="A30" s="16"/>
      <c r="B30" s="23">
        <v>24</v>
      </c>
      <c r="C30" s="29" t="s">
        <v>117</v>
      </c>
      <c r="D30" s="24" t="s">
        <v>118</v>
      </c>
      <c r="E30" s="25" t="s">
        <v>21</v>
      </c>
      <c r="F30" s="16"/>
    </row>
    <row r="31" spans="1:6" s="13" customFormat="1" ht="68.25" customHeight="1">
      <c r="A31" s="16"/>
      <c r="B31" s="23">
        <v>25</v>
      </c>
      <c r="C31" s="29" t="s">
        <v>63</v>
      </c>
      <c r="D31" s="24" t="s">
        <v>64</v>
      </c>
      <c r="E31" s="25" t="s">
        <v>65</v>
      </c>
      <c r="F31" s="16"/>
    </row>
    <row r="32" spans="1:6" s="13" customFormat="1" ht="87">
      <c r="A32" s="16"/>
      <c r="B32" s="23">
        <v>26</v>
      </c>
      <c r="C32" s="29" t="s">
        <v>66</v>
      </c>
      <c r="D32" s="24" t="s">
        <v>67</v>
      </c>
      <c r="E32" s="25" t="s">
        <v>21</v>
      </c>
      <c r="F32" s="16"/>
    </row>
    <row r="33" spans="1:11" s="13" customFormat="1" ht="43.5">
      <c r="A33" s="16"/>
      <c r="B33" s="23">
        <v>27</v>
      </c>
      <c r="C33" s="29" t="s">
        <v>68</v>
      </c>
      <c r="D33" s="24" t="s">
        <v>69</v>
      </c>
      <c r="E33" s="25" t="s">
        <v>21</v>
      </c>
      <c r="F33" s="16"/>
      <c r="I33" s="14"/>
      <c r="J33" s="14"/>
      <c r="K33" s="14"/>
    </row>
    <row r="34" spans="1:11" s="13" customFormat="1" ht="49.5" customHeight="1">
      <c r="A34" s="16"/>
      <c r="B34" s="23">
        <v>28</v>
      </c>
      <c r="C34" s="29" t="s">
        <v>70</v>
      </c>
      <c r="D34" s="24" t="s">
        <v>71</v>
      </c>
      <c r="E34" s="25" t="s">
        <v>29</v>
      </c>
      <c r="F34" s="16"/>
    </row>
    <row r="35" spans="1:11" s="13" customFormat="1" ht="48" customHeight="1">
      <c r="A35" s="16"/>
      <c r="B35" s="23">
        <v>29</v>
      </c>
      <c r="C35" s="29" t="s">
        <v>72</v>
      </c>
      <c r="D35" s="24" t="s">
        <v>73</v>
      </c>
      <c r="E35" s="25" t="s">
        <v>21</v>
      </c>
      <c r="F35" s="16"/>
    </row>
    <row r="36" spans="1:11" s="13" customFormat="1" ht="48.75" customHeight="1">
      <c r="A36" s="16"/>
      <c r="B36" s="23">
        <v>30</v>
      </c>
      <c r="C36" s="29" t="s">
        <v>75</v>
      </c>
      <c r="D36" s="24" t="s">
        <v>76</v>
      </c>
      <c r="E36" s="25" t="s">
        <v>29</v>
      </c>
      <c r="F36" s="16"/>
    </row>
    <row r="37" spans="1:11" s="13" customFormat="1" ht="43.5">
      <c r="A37" s="16"/>
      <c r="B37" s="23">
        <v>31</v>
      </c>
      <c r="C37" s="29" t="s">
        <v>143</v>
      </c>
      <c r="D37" s="24" t="s">
        <v>142</v>
      </c>
      <c r="E37" s="25" t="s">
        <v>21</v>
      </c>
      <c r="F37" s="16"/>
    </row>
    <row r="38" spans="1:11" s="13" customFormat="1" ht="48" customHeight="1">
      <c r="A38" s="16"/>
      <c r="B38" s="23">
        <v>32</v>
      </c>
      <c r="C38" s="29" t="s">
        <v>77</v>
      </c>
      <c r="D38" s="24" t="s">
        <v>78</v>
      </c>
      <c r="E38" s="25" t="s">
        <v>79</v>
      </c>
      <c r="F38" s="16"/>
    </row>
    <row r="39" spans="1:11" s="13" customFormat="1" ht="63.75" customHeight="1">
      <c r="A39" s="16"/>
      <c r="B39" s="23">
        <v>33</v>
      </c>
      <c r="C39" s="29" t="s">
        <v>80</v>
      </c>
      <c r="D39" s="24" t="s">
        <v>81</v>
      </c>
      <c r="E39" s="25" t="s">
        <v>82</v>
      </c>
      <c r="F39" s="16"/>
    </row>
    <row r="40" spans="1:11" s="13" customFormat="1" ht="51" customHeight="1">
      <c r="A40" s="16"/>
      <c r="B40" s="23">
        <v>34</v>
      </c>
      <c r="C40" s="29" t="s">
        <v>83</v>
      </c>
      <c r="D40" s="24" t="s">
        <v>84</v>
      </c>
      <c r="E40" s="25" t="s">
        <v>85</v>
      </c>
      <c r="F40" s="16"/>
    </row>
    <row r="41" spans="1:11" s="13" customFormat="1" ht="50.25" customHeight="1">
      <c r="A41" s="16"/>
      <c r="B41" s="23">
        <v>35</v>
      </c>
      <c r="C41" s="29" t="s">
        <v>86</v>
      </c>
      <c r="D41" s="24" t="s">
        <v>87</v>
      </c>
      <c r="E41" s="25" t="s">
        <v>88</v>
      </c>
      <c r="F41" s="16"/>
      <c r="I41" s="14"/>
      <c r="J41" s="14"/>
      <c r="K41" s="14"/>
    </row>
    <row r="42" spans="1:11" s="13" customFormat="1" ht="50.25" customHeight="1">
      <c r="A42" s="16"/>
      <c r="B42" s="23">
        <v>36</v>
      </c>
      <c r="C42" s="29" t="s">
        <v>89</v>
      </c>
      <c r="D42" s="24" t="s">
        <v>90</v>
      </c>
      <c r="E42" s="25" t="s">
        <v>21</v>
      </c>
      <c r="F42" s="16"/>
    </row>
    <row r="43" spans="1:11" s="13" customFormat="1" ht="171.75" customHeight="1">
      <c r="A43" s="16"/>
      <c r="B43" s="23">
        <v>37</v>
      </c>
      <c r="C43" s="29" t="s">
        <v>93</v>
      </c>
      <c r="D43" s="24" t="s">
        <v>94</v>
      </c>
      <c r="E43" s="25" t="s">
        <v>95</v>
      </c>
      <c r="F43" s="16"/>
    </row>
    <row r="44" spans="1:11" s="13" customFormat="1" ht="51.75" customHeight="1">
      <c r="A44" s="16"/>
      <c r="B44" s="23">
        <v>38</v>
      </c>
      <c r="C44" s="29" t="s">
        <v>91</v>
      </c>
      <c r="D44" s="24" t="s">
        <v>92</v>
      </c>
      <c r="E44" s="25" t="s">
        <v>21</v>
      </c>
      <c r="F44" s="16"/>
    </row>
    <row r="45" spans="1:11" s="13" customFormat="1" ht="49.5" customHeight="1">
      <c r="A45" s="16"/>
      <c r="B45" s="23">
        <v>39</v>
      </c>
      <c r="C45" s="29" t="s">
        <v>97</v>
      </c>
      <c r="D45" s="24" t="s">
        <v>98</v>
      </c>
      <c r="E45" s="25"/>
      <c r="F45" s="16"/>
    </row>
    <row r="46" spans="1:11" s="13" customFormat="1" ht="63.75" customHeight="1">
      <c r="A46" s="16"/>
      <c r="B46" s="23">
        <v>40</v>
      </c>
      <c r="C46" s="29" t="s">
        <v>96</v>
      </c>
      <c r="D46" s="24" t="s">
        <v>99</v>
      </c>
      <c r="E46" s="25" t="s">
        <v>29</v>
      </c>
      <c r="F46" s="16"/>
    </row>
    <row r="47" spans="1:11" s="15" customFormat="1">
      <c r="E47" s="20"/>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81640625" defaultRowHeight="15.5"/>
  <cols>
    <col min="1" max="1" width="2.7265625" style="194" customWidth="1"/>
    <col min="2" max="2" width="8" style="168" customWidth="1"/>
    <col min="3" max="3" width="4.1796875" style="168" customWidth="1"/>
    <col min="4" max="4" width="90.1796875" style="162" customWidth="1"/>
    <col min="5" max="5" width="14.453125" style="160" customWidth="1"/>
    <col min="6" max="6" width="63.81640625" style="162" customWidth="1"/>
    <col min="7" max="7" width="8.81640625" style="194"/>
    <col min="8" max="16384" width="8.81640625" style="160"/>
  </cols>
  <sheetData>
    <row r="1" spans="1:11">
      <c r="B1" s="161" t="s">
        <v>5</v>
      </c>
      <c r="C1" s="161"/>
    </row>
    <row r="2" spans="1:11" ht="15.65" customHeight="1">
      <c r="B2" s="161" t="s">
        <v>6</v>
      </c>
      <c r="C2" s="161"/>
      <c r="D2" s="163"/>
      <c r="E2" s="164"/>
      <c r="F2" s="165"/>
    </row>
    <row r="3" spans="1:11" ht="15" customHeight="1">
      <c r="B3" s="161" t="s">
        <v>150</v>
      </c>
      <c r="C3" s="161"/>
      <c r="E3" s="164"/>
      <c r="F3" s="165"/>
    </row>
    <row r="6" spans="1:11" s="69" customFormat="1" ht="21">
      <c r="A6" s="247"/>
      <c r="B6" s="166" t="s">
        <v>183</v>
      </c>
      <c r="C6" s="134"/>
      <c r="D6" s="134"/>
      <c r="E6" s="72"/>
      <c r="F6" s="167"/>
      <c r="G6" s="247"/>
    </row>
    <row r="7" spans="1:11" ht="5.25" customHeight="1">
      <c r="B7" s="411"/>
      <c r="C7" s="411"/>
      <c r="D7" s="411"/>
    </row>
    <row r="8" spans="1:11" ht="83.25" customHeight="1">
      <c r="B8" s="412" t="s">
        <v>363</v>
      </c>
      <c r="C8" s="412"/>
      <c r="D8" s="412"/>
      <c r="E8" s="412"/>
      <c r="F8" s="412"/>
    </row>
    <row r="9" spans="1:11" ht="4.5" customHeight="1">
      <c r="D9" s="169"/>
    </row>
    <row r="10" spans="1:11" ht="28.5" customHeight="1">
      <c r="B10" s="402" t="s">
        <v>174</v>
      </c>
      <c r="C10" s="402"/>
      <c r="D10" s="402"/>
      <c r="E10" s="402"/>
      <c r="F10" s="402"/>
      <c r="G10" s="197"/>
      <c r="H10" s="171"/>
      <c r="I10" s="171"/>
      <c r="J10" s="172"/>
      <c r="K10" s="172"/>
    </row>
    <row r="11" spans="1:11">
      <c r="H11" s="172"/>
      <c r="I11" s="172"/>
      <c r="J11" s="172"/>
      <c r="K11" s="172"/>
    </row>
    <row r="12" spans="1:11" s="177" customFormat="1" ht="26.25" customHeight="1">
      <c r="A12" s="173"/>
      <c r="B12" s="174" t="s">
        <v>169</v>
      </c>
      <c r="C12" s="397" t="s">
        <v>170</v>
      </c>
      <c r="D12" s="398"/>
      <c r="E12" s="175" t="s">
        <v>134</v>
      </c>
      <c r="F12" s="176" t="s">
        <v>135</v>
      </c>
      <c r="G12" s="297"/>
      <c r="H12" s="178"/>
      <c r="I12" s="178"/>
      <c r="J12" s="178"/>
      <c r="K12" s="178"/>
    </row>
    <row r="13" spans="1:11" s="179" customFormat="1" ht="37.5" customHeight="1">
      <c r="B13" s="399" t="s">
        <v>125</v>
      </c>
      <c r="C13" s="399"/>
      <c r="D13" s="399"/>
      <c r="E13" s="158" t="s">
        <v>5</v>
      </c>
      <c r="F13" s="180" t="s">
        <v>171</v>
      </c>
      <c r="H13" s="181" t="s">
        <v>147</v>
      </c>
      <c r="I13" s="182"/>
      <c r="J13" s="182"/>
      <c r="K13" s="183"/>
    </row>
    <row r="14" spans="1:11" s="184" customFormat="1" ht="26.25" customHeight="1">
      <c r="A14" s="311"/>
      <c r="B14" s="291">
        <v>1</v>
      </c>
      <c r="C14" s="405" t="s">
        <v>7</v>
      </c>
      <c r="D14" s="406"/>
      <c r="E14" s="292" t="s">
        <v>5</v>
      </c>
      <c r="F14" s="293"/>
      <c r="G14" s="298"/>
      <c r="H14" s="181" t="s">
        <v>144</v>
      </c>
      <c r="I14" s="185"/>
      <c r="J14" s="185"/>
      <c r="K14" s="186"/>
    </row>
    <row r="15" spans="1:11" ht="26.25" customHeight="1">
      <c r="B15" s="388" t="s">
        <v>185</v>
      </c>
      <c r="C15" s="389"/>
      <c r="D15" s="389"/>
      <c r="E15" s="389"/>
      <c r="F15" s="390"/>
      <c r="H15" s="181" t="s">
        <v>146</v>
      </c>
      <c r="I15" s="187"/>
      <c r="J15" s="187"/>
      <c r="K15" s="172"/>
    </row>
    <row r="16" spans="1:11" ht="135" customHeight="1">
      <c r="B16" s="188">
        <v>1.1000000000000001</v>
      </c>
      <c r="C16" s="376" t="s">
        <v>202</v>
      </c>
      <c r="D16" s="377"/>
      <c r="E16" s="413" t="s">
        <v>404</v>
      </c>
      <c r="F16" s="414"/>
      <c r="H16" s="181" t="s">
        <v>145</v>
      </c>
      <c r="I16" s="187"/>
      <c r="J16" s="187"/>
      <c r="K16" s="172"/>
    </row>
    <row r="17" spans="1:11" ht="26.25" customHeight="1">
      <c r="B17" s="188">
        <v>1.2</v>
      </c>
      <c r="C17" s="376" t="s">
        <v>204</v>
      </c>
      <c r="D17" s="377"/>
      <c r="E17" s="407" t="s">
        <v>406</v>
      </c>
      <c r="F17" s="408"/>
      <c r="H17" s="181" t="s">
        <v>152</v>
      </c>
      <c r="I17" s="187"/>
      <c r="J17" s="187"/>
      <c r="K17" s="172"/>
    </row>
    <row r="18" spans="1:11" ht="26.25" customHeight="1">
      <c r="B18" s="188">
        <v>1.3</v>
      </c>
      <c r="C18" s="376" t="s">
        <v>203</v>
      </c>
      <c r="D18" s="377"/>
      <c r="E18" s="407" t="s">
        <v>384</v>
      </c>
      <c r="F18" s="408"/>
      <c r="H18" s="181" t="s">
        <v>153</v>
      </c>
      <c r="I18" s="187"/>
      <c r="J18" s="187"/>
      <c r="K18" s="172"/>
    </row>
    <row r="19" spans="1:11" ht="26.25" customHeight="1">
      <c r="B19" s="188">
        <v>1.4</v>
      </c>
      <c r="C19" s="376" t="s">
        <v>205</v>
      </c>
      <c r="D19" s="377"/>
      <c r="E19" s="407" t="s">
        <v>383</v>
      </c>
      <c r="F19" s="408"/>
      <c r="H19" s="181" t="s">
        <v>148</v>
      </c>
      <c r="I19" s="187"/>
      <c r="J19" s="187"/>
      <c r="K19" s="172"/>
    </row>
    <row r="20" spans="1:11" ht="47.25" customHeight="1">
      <c r="B20" s="188">
        <v>1.5</v>
      </c>
      <c r="C20" s="376" t="s">
        <v>209</v>
      </c>
      <c r="D20" s="377"/>
      <c r="E20" s="341" t="s">
        <v>148</v>
      </c>
      <c r="F20" s="224" t="s">
        <v>382</v>
      </c>
      <c r="H20" s="187"/>
      <c r="I20" s="187"/>
      <c r="J20" s="187"/>
      <c r="K20" s="172"/>
    </row>
    <row r="21" spans="1:11" ht="26.25" customHeight="1">
      <c r="B21" s="188">
        <v>1.6</v>
      </c>
      <c r="C21" s="376" t="s">
        <v>208</v>
      </c>
      <c r="D21" s="377"/>
      <c r="E21" s="409" t="s">
        <v>405</v>
      </c>
      <c r="F21" s="410"/>
      <c r="H21" s="172"/>
      <c r="I21" s="172"/>
      <c r="J21" s="172"/>
      <c r="K21" s="172"/>
    </row>
    <row r="22" spans="1:11" ht="26.25" customHeight="1">
      <c r="A22" s="179"/>
      <c r="B22" s="188">
        <v>1.7</v>
      </c>
      <c r="C22" s="376" t="s">
        <v>207</v>
      </c>
      <c r="D22" s="377"/>
      <c r="E22" s="407" t="s">
        <v>5</v>
      </c>
      <c r="F22" s="408"/>
      <c r="H22" s="172"/>
      <c r="I22" s="172"/>
      <c r="J22" s="172"/>
      <c r="K22" s="172"/>
    </row>
    <row r="23" spans="1:11" ht="26.25" customHeight="1">
      <c r="A23" s="179"/>
      <c r="B23" s="188">
        <v>1.8</v>
      </c>
      <c r="C23" s="376" t="s">
        <v>206</v>
      </c>
      <c r="D23" s="377"/>
      <c r="E23" s="409" t="s">
        <v>5</v>
      </c>
      <c r="F23" s="410"/>
    </row>
    <row r="24" spans="1:11" s="194" customFormat="1" ht="18.75" customHeight="1">
      <c r="A24" s="189" t="s">
        <v>152</v>
      </c>
      <c r="B24" s="190" t="s">
        <v>172</v>
      </c>
      <c r="C24" s="191"/>
      <c r="D24" s="191"/>
      <c r="E24" s="192"/>
      <c r="F24" s="193"/>
    </row>
    <row r="25" spans="1:11" s="194" customFormat="1" ht="60" customHeight="1">
      <c r="A25" s="189" t="s">
        <v>153</v>
      </c>
      <c r="B25" s="382"/>
      <c r="C25" s="415"/>
      <c r="D25" s="415"/>
      <c r="E25" s="415"/>
      <c r="F25" s="416"/>
    </row>
    <row r="26" spans="1:11" ht="30" customHeight="1">
      <c r="A26" s="189" t="s">
        <v>148</v>
      </c>
    </row>
    <row r="27" spans="1:11" ht="42.75" customHeight="1">
      <c r="B27" s="402" t="s">
        <v>175</v>
      </c>
      <c r="C27" s="402"/>
      <c r="D27" s="402"/>
      <c r="E27" s="402"/>
      <c r="F27" s="402"/>
      <c r="G27" s="197"/>
      <c r="H27" s="170"/>
      <c r="I27" s="170"/>
    </row>
    <row r="28" spans="1:11" s="194" customFormat="1" ht="6" customHeight="1">
      <c r="B28" s="195"/>
      <c r="C28" s="195"/>
      <c r="D28" s="195"/>
      <c r="E28" s="196"/>
      <c r="F28" s="195"/>
      <c r="G28" s="197"/>
      <c r="H28" s="197"/>
      <c r="I28" s="197"/>
    </row>
    <row r="29" spans="1:11" ht="54" customHeight="1">
      <c r="B29" s="412" t="s">
        <v>318</v>
      </c>
      <c r="C29" s="412"/>
      <c r="D29" s="412"/>
      <c r="E29" s="412"/>
      <c r="F29" s="412"/>
      <c r="G29" s="197"/>
      <c r="H29" s="170"/>
      <c r="I29" s="170"/>
    </row>
    <row r="30" spans="1:11" s="177" customFormat="1" ht="26.25" customHeight="1">
      <c r="A30" s="173"/>
      <c r="B30" s="174" t="s">
        <v>169</v>
      </c>
      <c r="C30" s="397" t="s">
        <v>170</v>
      </c>
      <c r="D30" s="398"/>
      <c r="E30" s="175" t="s">
        <v>134</v>
      </c>
      <c r="F30" s="176" t="s">
        <v>135</v>
      </c>
      <c r="G30" s="297"/>
    </row>
    <row r="31" spans="1:11" s="179" customFormat="1" ht="37.5" customHeight="1">
      <c r="B31" s="399" t="s">
        <v>126</v>
      </c>
      <c r="C31" s="399"/>
      <c r="D31" s="399"/>
      <c r="E31" s="158" t="s">
        <v>6</v>
      </c>
      <c r="F31" s="180" t="s">
        <v>171</v>
      </c>
    </row>
    <row r="32" spans="1:11" s="184" customFormat="1" ht="26.25" customHeight="1">
      <c r="A32" s="311"/>
      <c r="B32" s="294">
        <v>2</v>
      </c>
      <c r="C32" s="403" t="s">
        <v>173</v>
      </c>
      <c r="D32" s="404"/>
      <c r="E32" s="292" t="s">
        <v>6</v>
      </c>
      <c r="F32" s="224"/>
      <c r="G32" s="298"/>
    </row>
    <row r="33" spans="1:7" ht="26.25" customHeight="1">
      <c r="A33" s="179"/>
      <c r="B33" s="388" t="s">
        <v>222</v>
      </c>
      <c r="C33" s="389"/>
      <c r="D33" s="389"/>
      <c r="E33" s="389"/>
      <c r="F33" s="390"/>
    </row>
    <row r="34" spans="1:7" ht="26.25" customHeight="1">
      <c r="A34" s="179"/>
      <c r="B34" s="198">
        <v>2.1</v>
      </c>
      <c r="C34" s="385" t="s">
        <v>216</v>
      </c>
      <c r="D34" s="386"/>
      <c r="E34" s="218"/>
      <c r="F34" s="219"/>
    </row>
    <row r="35" spans="1:7" ht="26.25" customHeight="1">
      <c r="A35" s="179"/>
      <c r="B35" s="198">
        <v>2.2000000000000002</v>
      </c>
      <c r="C35" s="376" t="s">
        <v>215</v>
      </c>
      <c r="D35" s="377"/>
      <c r="E35" s="218"/>
      <c r="F35" s="219"/>
    </row>
    <row r="36" spans="1:7" ht="26.25" customHeight="1">
      <c r="A36" s="179"/>
      <c r="B36" s="198">
        <v>2.2999999999999998</v>
      </c>
      <c r="C36" s="376" t="s">
        <v>214</v>
      </c>
      <c r="D36" s="377"/>
      <c r="E36" s="218"/>
      <c r="F36" s="219"/>
    </row>
    <row r="37" spans="1:7" ht="26.25" customHeight="1">
      <c r="A37" s="179"/>
      <c r="B37" s="198">
        <v>2.4</v>
      </c>
      <c r="C37" s="378" t="s">
        <v>213</v>
      </c>
      <c r="D37" s="379"/>
      <c r="E37" s="218"/>
      <c r="F37" s="219"/>
    </row>
    <row r="38" spans="1:7" s="172" customFormat="1" ht="26.25" customHeight="1">
      <c r="A38" s="299"/>
      <c r="B38" s="188">
        <v>2.5</v>
      </c>
      <c r="C38" s="376" t="s">
        <v>212</v>
      </c>
      <c r="D38" s="376"/>
      <c r="E38" s="376"/>
      <c r="F38" s="377"/>
      <c r="G38" s="299"/>
    </row>
    <row r="39" spans="1:7" s="172" customFormat="1" ht="26.25" customHeight="1">
      <c r="A39" s="299"/>
      <c r="B39" s="188"/>
      <c r="C39" s="199"/>
      <c r="D39" s="200" t="s">
        <v>217</v>
      </c>
      <c r="E39" s="218"/>
      <c r="F39" s="220"/>
      <c r="G39" s="299"/>
    </row>
    <row r="40" spans="1:7" s="172" customFormat="1" ht="26.25" customHeight="1">
      <c r="A40" s="299"/>
      <c r="B40" s="188"/>
      <c r="C40" s="201"/>
      <c r="D40" s="202" t="s">
        <v>218</v>
      </c>
      <c r="E40" s="218"/>
      <c r="F40" s="220"/>
      <c r="G40" s="299"/>
    </row>
    <row r="41" spans="1:7" s="172" customFormat="1" ht="26.25" customHeight="1">
      <c r="A41" s="299"/>
      <c r="B41" s="188"/>
      <c r="C41" s="201"/>
      <c r="D41" s="202" t="s">
        <v>219</v>
      </c>
      <c r="E41" s="218"/>
      <c r="F41" s="220"/>
      <c r="G41" s="299"/>
    </row>
    <row r="42" spans="1:7" s="172" customFormat="1" ht="26.25" customHeight="1">
      <c r="A42" s="299"/>
      <c r="B42" s="188"/>
      <c r="C42" s="201"/>
      <c r="D42" s="202" t="s">
        <v>220</v>
      </c>
      <c r="E42" s="218"/>
      <c r="F42" s="220"/>
      <c r="G42" s="299"/>
    </row>
    <row r="43" spans="1:7" s="172" customFormat="1" ht="26.25" customHeight="1">
      <c r="A43" s="299"/>
      <c r="B43" s="188"/>
      <c r="C43" s="201"/>
      <c r="D43" s="202" t="s">
        <v>221</v>
      </c>
      <c r="E43" s="218"/>
      <c r="F43" s="220"/>
      <c r="G43" s="299"/>
    </row>
    <row r="44" spans="1:7" ht="26.25" customHeight="1">
      <c r="A44" s="179"/>
      <c r="B44" s="198">
        <v>2.6</v>
      </c>
      <c r="C44" s="376" t="s">
        <v>211</v>
      </c>
      <c r="D44" s="377"/>
      <c r="E44" s="380"/>
      <c r="F44" s="381"/>
    </row>
    <row r="45" spans="1:7" s="172" customFormat="1" ht="26.25" customHeight="1">
      <c r="A45" s="299"/>
      <c r="B45" s="188">
        <v>2.7</v>
      </c>
      <c r="C45" s="376" t="s">
        <v>210</v>
      </c>
      <c r="D45" s="377"/>
      <c r="E45" s="380"/>
      <c r="F45" s="381"/>
      <c r="G45" s="299"/>
    </row>
    <row r="46" spans="1:7" ht="26.25" customHeight="1">
      <c r="A46" s="179"/>
      <c r="B46" s="295"/>
      <c r="C46" s="389" t="s">
        <v>317</v>
      </c>
      <c r="D46" s="389"/>
      <c r="E46" s="389"/>
      <c r="F46" s="390"/>
    </row>
    <row r="47" spans="1:7" ht="38.25" customHeight="1">
      <c r="A47" s="179"/>
      <c r="B47" s="198">
        <v>2.8</v>
      </c>
      <c r="C47" s="385" t="s">
        <v>223</v>
      </c>
      <c r="D47" s="386"/>
      <c r="E47" s="218" t="s">
        <v>5</v>
      </c>
      <c r="F47" s="219" t="s">
        <v>381</v>
      </c>
    </row>
    <row r="48" spans="1:7" s="194" customFormat="1" ht="18.75" customHeight="1">
      <c r="A48" s="189" t="s">
        <v>152</v>
      </c>
      <c r="B48" s="190" t="s">
        <v>172</v>
      </c>
      <c r="C48" s="191"/>
      <c r="D48" s="191"/>
      <c r="E48" s="192"/>
      <c r="F48" s="193"/>
    </row>
    <row r="49" spans="1:9" s="194" customFormat="1" ht="60" customHeight="1">
      <c r="A49" s="189" t="s">
        <v>153</v>
      </c>
      <c r="B49" s="394" t="s">
        <v>407</v>
      </c>
      <c r="C49" s="395"/>
      <c r="D49" s="395"/>
      <c r="E49" s="395"/>
      <c r="F49" s="396"/>
    </row>
    <row r="51" spans="1:9" ht="60.75" customHeight="1">
      <c r="B51" s="402" t="s">
        <v>176</v>
      </c>
      <c r="C51" s="402"/>
      <c r="D51" s="402"/>
      <c r="E51" s="402"/>
      <c r="F51" s="402"/>
      <c r="G51" s="197"/>
      <c r="H51" s="170"/>
      <c r="I51" s="170"/>
    </row>
    <row r="52" spans="1:9" s="203" customFormat="1">
      <c r="A52" s="208"/>
      <c r="B52" s="204"/>
      <c r="C52" s="204"/>
      <c r="D52" s="205"/>
      <c r="F52" s="205"/>
      <c r="G52" s="208"/>
    </row>
    <row r="53" spans="1:9" s="177" customFormat="1" ht="26.25" customHeight="1">
      <c r="A53" s="173"/>
      <c r="B53" s="174" t="s">
        <v>169</v>
      </c>
      <c r="C53" s="397" t="s">
        <v>170</v>
      </c>
      <c r="D53" s="398"/>
      <c r="E53" s="175" t="s">
        <v>134</v>
      </c>
      <c r="F53" s="176" t="s">
        <v>135</v>
      </c>
      <c r="G53" s="297"/>
    </row>
    <row r="54" spans="1:9" s="183" customFormat="1" ht="37.5" customHeight="1">
      <c r="B54" s="399" t="s">
        <v>133</v>
      </c>
      <c r="C54" s="399"/>
      <c r="D54" s="399"/>
      <c r="E54" s="158" t="s">
        <v>6</v>
      </c>
      <c r="F54" s="180" t="s">
        <v>171</v>
      </c>
    </row>
    <row r="55" spans="1:9" s="186" customFormat="1" ht="26.25" customHeight="1">
      <c r="A55" s="312"/>
      <c r="B55" s="291">
        <v>3</v>
      </c>
      <c r="C55" s="405" t="s">
        <v>359</v>
      </c>
      <c r="D55" s="406"/>
      <c r="E55" s="292" t="s">
        <v>6</v>
      </c>
      <c r="F55" s="224"/>
      <c r="G55" s="300"/>
    </row>
    <row r="56" spans="1:9" s="203" customFormat="1" ht="26.25" customHeight="1">
      <c r="A56" s="206"/>
      <c r="B56" s="391" t="s">
        <v>224</v>
      </c>
      <c r="C56" s="392"/>
      <c r="D56" s="392"/>
      <c r="E56" s="392"/>
      <c r="F56" s="393"/>
      <c r="G56" s="208"/>
    </row>
    <row r="57" spans="1:9" s="203" customFormat="1" ht="36.75" customHeight="1">
      <c r="A57" s="206"/>
      <c r="B57" s="188">
        <v>3.1</v>
      </c>
      <c r="C57" s="376" t="s">
        <v>225</v>
      </c>
      <c r="D57" s="377"/>
      <c r="E57" s="221"/>
      <c r="F57" s="222"/>
      <c r="G57" s="208"/>
    </row>
    <row r="58" spans="1:9" s="203" customFormat="1" ht="25.5" customHeight="1">
      <c r="A58" s="206"/>
      <c r="B58" s="188">
        <v>3.2</v>
      </c>
      <c r="C58" s="376" t="s">
        <v>226</v>
      </c>
      <c r="D58" s="377"/>
      <c r="E58" s="221"/>
      <c r="F58" s="222"/>
      <c r="G58" s="208"/>
    </row>
    <row r="59" spans="1:9" s="203" customFormat="1" ht="39.75" customHeight="1">
      <c r="A59" s="206"/>
      <c r="B59" s="188">
        <v>3.3</v>
      </c>
      <c r="C59" s="376" t="s">
        <v>227</v>
      </c>
      <c r="D59" s="377"/>
      <c r="E59" s="221"/>
      <c r="F59" s="222"/>
      <c r="G59" s="208"/>
    </row>
    <row r="60" spans="1:9" s="203" customFormat="1" ht="25.5" customHeight="1">
      <c r="A60" s="206"/>
      <c r="B60" s="188">
        <v>3.4</v>
      </c>
      <c r="C60" s="376" t="s">
        <v>228</v>
      </c>
      <c r="D60" s="377"/>
      <c r="E60" s="221"/>
      <c r="F60" s="222"/>
      <c r="G60" s="208"/>
    </row>
    <row r="61" spans="1:9" s="203" customFormat="1" ht="25.5" customHeight="1">
      <c r="A61" s="206"/>
      <c r="B61" s="188">
        <v>3.5</v>
      </c>
      <c r="C61" s="376" t="s">
        <v>229</v>
      </c>
      <c r="D61" s="377"/>
      <c r="E61" s="221"/>
      <c r="F61" s="222"/>
      <c r="G61" s="208"/>
    </row>
    <row r="62" spans="1:9" s="203" customFormat="1" ht="25.5" customHeight="1">
      <c r="A62" s="206"/>
      <c r="B62" s="188">
        <v>3.6</v>
      </c>
      <c r="C62" s="376" t="s">
        <v>230</v>
      </c>
      <c r="D62" s="377"/>
      <c r="E62" s="221"/>
      <c r="F62" s="222"/>
      <c r="G62" s="208"/>
    </row>
    <row r="63" spans="1:9" s="172" customFormat="1" ht="25.5" customHeight="1">
      <c r="A63" s="299"/>
      <c r="B63" s="188">
        <v>3.7</v>
      </c>
      <c r="C63" s="376" t="s">
        <v>231</v>
      </c>
      <c r="D63" s="376"/>
      <c r="E63" s="376"/>
      <c r="F63" s="377"/>
      <c r="G63" s="299"/>
    </row>
    <row r="64" spans="1:9" s="172" customFormat="1" ht="25.5" customHeight="1">
      <c r="A64" s="299"/>
      <c r="B64" s="188"/>
      <c r="C64" s="201"/>
      <c r="D64" s="202" t="s">
        <v>232</v>
      </c>
      <c r="E64" s="221"/>
      <c r="F64" s="222"/>
      <c r="G64" s="299"/>
    </row>
    <row r="65" spans="1:9" s="172" customFormat="1" ht="35.25" customHeight="1">
      <c r="A65" s="299"/>
      <c r="B65" s="188"/>
      <c r="C65" s="201"/>
      <c r="D65" s="202" t="s">
        <v>233</v>
      </c>
      <c r="E65" s="221"/>
      <c r="F65" s="222"/>
      <c r="G65" s="299"/>
    </row>
    <row r="66" spans="1:9" s="172" customFormat="1" ht="25.5" customHeight="1">
      <c r="A66" s="299"/>
      <c r="B66" s="188"/>
      <c r="C66" s="201"/>
      <c r="D66" s="202" t="s">
        <v>234</v>
      </c>
      <c r="E66" s="221"/>
      <c r="F66" s="222"/>
      <c r="G66" s="299"/>
    </row>
    <row r="67" spans="1:9" s="172" customFormat="1" ht="25.5" customHeight="1">
      <c r="A67" s="299"/>
      <c r="B67" s="188"/>
      <c r="C67" s="201"/>
      <c r="D67" s="202" t="s">
        <v>235</v>
      </c>
      <c r="E67" s="221"/>
      <c r="F67" s="222"/>
      <c r="G67" s="299"/>
    </row>
    <row r="68" spans="1:9" s="172" customFormat="1" ht="25.5" customHeight="1">
      <c r="A68" s="299"/>
      <c r="B68" s="188">
        <v>3.8</v>
      </c>
      <c r="C68" s="376" t="s">
        <v>236</v>
      </c>
      <c r="D68" s="377"/>
      <c r="E68" s="419"/>
      <c r="F68" s="420"/>
      <c r="G68" s="299"/>
    </row>
    <row r="69" spans="1:9" s="172" customFormat="1" ht="25.5" customHeight="1">
      <c r="A69" s="299"/>
      <c r="B69" s="188">
        <v>3.9</v>
      </c>
      <c r="C69" s="376" t="s">
        <v>237</v>
      </c>
      <c r="D69" s="377"/>
      <c r="E69" s="419"/>
      <c r="F69" s="420"/>
      <c r="G69" s="299"/>
    </row>
    <row r="70" spans="1:9" s="172" customFormat="1" ht="39.75" customHeight="1">
      <c r="A70" s="299"/>
      <c r="B70" s="207">
        <v>3.1</v>
      </c>
      <c r="C70" s="376" t="s">
        <v>238</v>
      </c>
      <c r="D70" s="377"/>
      <c r="E70" s="380"/>
      <c r="F70" s="381"/>
      <c r="G70" s="299"/>
    </row>
    <row r="71" spans="1:9" s="172" customFormat="1" ht="25.5" customHeight="1">
      <c r="A71" s="299"/>
      <c r="B71" s="188">
        <v>3.11</v>
      </c>
      <c r="C71" s="376" t="s">
        <v>239</v>
      </c>
      <c r="D71" s="377"/>
      <c r="E71" s="380"/>
      <c r="F71" s="381"/>
      <c r="G71" s="299"/>
    </row>
    <row r="72" spans="1:9" s="203" customFormat="1" ht="26.25" customHeight="1">
      <c r="A72" s="206"/>
      <c r="B72" s="388" t="s">
        <v>317</v>
      </c>
      <c r="C72" s="389"/>
      <c r="D72" s="389"/>
      <c r="E72" s="389"/>
      <c r="F72" s="390"/>
      <c r="G72" s="208"/>
    </row>
    <row r="73" spans="1:9" s="172" customFormat="1" ht="39.75" customHeight="1">
      <c r="A73" s="299"/>
      <c r="B73" s="296">
        <v>3.12</v>
      </c>
      <c r="C73" s="387" t="s">
        <v>240</v>
      </c>
      <c r="D73" s="387"/>
      <c r="E73" s="221" t="s">
        <v>5</v>
      </c>
      <c r="F73" s="219" t="s">
        <v>381</v>
      </c>
      <c r="G73" s="299"/>
    </row>
    <row r="74" spans="1:9" s="208" customFormat="1" ht="18.75" customHeight="1">
      <c r="B74" s="190" t="s">
        <v>172</v>
      </c>
      <c r="C74" s="209"/>
      <c r="D74" s="209"/>
      <c r="E74" s="210"/>
      <c r="F74" s="211"/>
    </row>
    <row r="75" spans="1:9" s="208" customFormat="1" ht="52.5" customHeight="1">
      <c r="B75" s="382" t="s">
        <v>408</v>
      </c>
      <c r="C75" s="383"/>
      <c r="D75" s="383"/>
      <c r="E75" s="383"/>
      <c r="F75" s="384"/>
    </row>
    <row r="76" spans="1:9" ht="34.5" customHeight="1">
      <c r="D76" s="212"/>
      <c r="E76" s="213"/>
      <c r="F76" s="212"/>
    </row>
    <row r="77" spans="1:9" ht="46.5" customHeight="1">
      <c r="B77" s="402" t="s">
        <v>177</v>
      </c>
      <c r="C77" s="402"/>
      <c r="D77" s="402"/>
      <c r="E77" s="402"/>
      <c r="F77" s="402"/>
      <c r="G77" s="197"/>
      <c r="H77" s="170"/>
      <c r="I77" s="170"/>
    </row>
    <row r="79" spans="1:9" s="177" customFormat="1" ht="26.25" customHeight="1">
      <c r="A79" s="173"/>
      <c r="B79" s="174" t="s">
        <v>169</v>
      </c>
      <c r="C79" s="397" t="s">
        <v>170</v>
      </c>
      <c r="D79" s="398"/>
      <c r="E79" s="175" t="s">
        <v>134</v>
      </c>
      <c r="F79" s="176" t="s">
        <v>135</v>
      </c>
      <c r="G79" s="297"/>
    </row>
    <row r="80" spans="1:9" s="179" customFormat="1" ht="30.75" customHeight="1">
      <c r="B80" s="399" t="s">
        <v>127</v>
      </c>
      <c r="C80" s="399"/>
      <c r="D80" s="399"/>
      <c r="E80" s="158" t="s">
        <v>6</v>
      </c>
      <c r="F80" s="180" t="s">
        <v>171</v>
      </c>
    </row>
    <row r="81" spans="1:9" s="184" customFormat="1" ht="66" customHeight="1">
      <c r="A81" s="311"/>
      <c r="B81" s="291">
        <v>4</v>
      </c>
      <c r="C81" s="400" t="s">
        <v>178</v>
      </c>
      <c r="D81" s="401"/>
      <c r="E81" s="159" t="s">
        <v>6</v>
      </c>
      <c r="F81" s="217"/>
      <c r="G81" s="298"/>
    </row>
    <row r="82" spans="1:9" ht="26.25" customHeight="1">
      <c r="A82" s="179"/>
      <c r="B82" s="214"/>
      <c r="C82" s="417" t="s">
        <v>241</v>
      </c>
      <c r="D82" s="417"/>
      <c r="E82" s="417"/>
      <c r="F82" s="418"/>
    </row>
    <row r="83" spans="1:9" ht="31.5" customHeight="1">
      <c r="A83" s="179"/>
      <c r="B83" s="188">
        <v>4.0999999999999996</v>
      </c>
      <c r="C83" s="376" t="s">
        <v>242</v>
      </c>
      <c r="D83" s="377"/>
      <c r="E83" s="223"/>
      <c r="F83" s="224"/>
    </row>
    <row r="84" spans="1:9" ht="26.25" customHeight="1">
      <c r="A84" s="179"/>
      <c r="B84" s="188">
        <v>4.2</v>
      </c>
      <c r="C84" s="376" t="s">
        <v>243</v>
      </c>
      <c r="D84" s="377"/>
      <c r="E84" s="223"/>
      <c r="F84" s="224"/>
    </row>
    <row r="85" spans="1:9" s="203" customFormat="1" ht="26.25" customHeight="1">
      <c r="A85" s="206"/>
      <c r="B85" s="422" t="s">
        <v>317</v>
      </c>
      <c r="C85" s="417"/>
      <c r="D85" s="417"/>
      <c r="E85" s="417"/>
      <c r="F85" s="418"/>
      <c r="G85" s="208"/>
    </row>
    <row r="86" spans="1:9" s="172" customFormat="1" ht="39.75" customHeight="1">
      <c r="A86" s="299"/>
      <c r="B86" s="188">
        <v>4.3</v>
      </c>
      <c r="C86" s="376" t="s">
        <v>244</v>
      </c>
      <c r="D86" s="377"/>
      <c r="E86" s="223" t="s">
        <v>5</v>
      </c>
      <c r="F86" s="222"/>
      <c r="G86" s="299"/>
    </row>
    <row r="87" spans="1:9" s="194" customFormat="1" ht="18.75" customHeight="1">
      <c r="A87" s="189" t="s">
        <v>152</v>
      </c>
      <c r="B87" s="190" t="s">
        <v>172</v>
      </c>
      <c r="C87" s="191"/>
      <c r="D87" s="191"/>
      <c r="E87" s="192"/>
      <c r="F87" s="193"/>
    </row>
    <row r="88" spans="1:9" s="194" customFormat="1" ht="102" customHeight="1">
      <c r="A88" s="189" t="s">
        <v>153</v>
      </c>
      <c r="B88" s="421" t="s">
        <v>409</v>
      </c>
      <c r="C88" s="395"/>
      <c r="D88" s="395"/>
      <c r="E88" s="395"/>
      <c r="F88" s="396"/>
    </row>
    <row r="89" spans="1:9" ht="38.25" customHeight="1">
      <c r="D89" s="215"/>
      <c r="E89" s="171"/>
      <c r="F89" s="215"/>
      <c r="G89" s="197"/>
      <c r="H89" s="170"/>
      <c r="I89" s="170"/>
    </row>
    <row r="90" spans="1:9" ht="46.5" customHeight="1">
      <c r="B90" s="402" t="s">
        <v>179</v>
      </c>
      <c r="C90" s="402"/>
      <c r="D90" s="402"/>
      <c r="E90" s="402"/>
      <c r="F90" s="402"/>
      <c r="G90" s="197"/>
      <c r="H90" s="170"/>
      <c r="I90" s="170"/>
    </row>
    <row r="92" spans="1:9" s="177" customFormat="1" ht="26.25" customHeight="1">
      <c r="A92" s="173"/>
      <c r="B92" s="174" t="s">
        <v>169</v>
      </c>
      <c r="C92" s="397" t="s">
        <v>170</v>
      </c>
      <c r="D92" s="398"/>
      <c r="E92" s="175" t="s">
        <v>134</v>
      </c>
      <c r="F92" s="176" t="s">
        <v>135</v>
      </c>
      <c r="G92" s="297"/>
    </row>
    <row r="93" spans="1:9" s="184" customFormat="1" ht="30" customHeight="1">
      <c r="A93" s="311"/>
      <c r="B93" s="291">
        <v>5</v>
      </c>
      <c r="C93" s="400" t="s">
        <v>180</v>
      </c>
      <c r="D93" s="401"/>
      <c r="E93" s="159" t="s">
        <v>6</v>
      </c>
      <c r="F93" s="225"/>
      <c r="G93" s="298"/>
    </row>
    <row r="94" spans="1:9" ht="26.25" customHeight="1">
      <c r="A94" s="179"/>
      <c r="B94" s="216"/>
      <c r="C94" s="389" t="s">
        <v>245</v>
      </c>
      <c r="D94" s="389"/>
      <c r="E94" s="389"/>
      <c r="F94" s="390"/>
    </row>
  </sheetData>
  <sheetProtection sheet="1" formatCells="0" formatColumns="0" formatRows="0" insertColumns="0" insertRows="0" insertHyperlinks="0"/>
  <mergeCells count="78">
    <mergeCell ref="C94:F94"/>
    <mergeCell ref="C47:D47"/>
    <mergeCell ref="B51:F51"/>
    <mergeCell ref="C53:D53"/>
    <mergeCell ref="C82:F82"/>
    <mergeCell ref="E68:F68"/>
    <mergeCell ref="E69:F69"/>
    <mergeCell ref="E70:F70"/>
    <mergeCell ref="E71:F71"/>
    <mergeCell ref="C63:F63"/>
    <mergeCell ref="C92:D92"/>
    <mergeCell ref="B88:F88"/>
    <mergeCell ref="C86:D86"/>
    <mergeCell ref="B90:F90"/>
    <mergeCell ref="B85:F85"/>
    <mergeCell ref="C68:D68"/>
    <mergeCell ref="B7:D7"/>
    <mergeCell ref="B29:F29"/>
    <mergeCell ref="C30:D30"/>
    <mergeCell ref="B31:D31"/>
    <mergeCell ref="C18:D18"/>
    <mergeCell ref="C19:D19"/>
    <mergeCell ref="C20:D20"/>
    <mergeCell ref="C21:D21"/>
    <mergeCell ref="E16:F16"/>
    <mergeCell ref="B8:F8"/>
    <mergeCell ref="B10:F10"/>
    <mergeCell ref="B25:F25"/>
    <mergeCell ref="B27:F27"/>
    <mergeCell ref="E23:F23"/>
    <mergeCell ref="E17:F17"/>
    <mergeCell ref="E18:F18"/>
    <mergeCell ref="E19:F19"/>
    <mergeCell ref="E21:F21"/>
    <mergeCell ref="E22:F22"/>
    <mergeCell ref="C14:D14"/>
    <mergeCell ref="C16:D16"/>
    <mergeCell ref="C17:D17"/>
    <mergeCell ref="C12:D12"/>
    <mergeCell ref="B13:D13"/>
    <mergeCell ref="B15:F15"/>
    <mergeCell ref="B33:F33"/>
    <mergeCell ref="C93:D93"/>
    <mergeCell ref="C22:D22"/>
    <mergeCell ref="C23:D23"/>
    <mergeCell ref="B77:F77"/>
    <mergeCell ref="C79:D79"/>
    <mergeCell ref="B80:D80"/>
    <mergeCell ref="C81:D81"/>
    <mergeCell ref="C83:D83"/>
    <mergeCell ref="C84:D84"/>
    <mergeCell ref="C32:D32"/>
    <mergeCell ref="B54:D54"/>
    <mergeCell ref="C55:D55"/>
    <mergeCell ref="C57:D57"/>
    <mergeCell ref="B75:F75"/>
    <mergeCell ref="C34:D34"/>
    <mergeCell ref="C71:D71"/>
    <mergeCell ref="C73:D73"/>
    <mergeCell ref="B72:F72"/>
    <mergeCell ref="C70:D70"/>
    <mergeCell ref="C60:D60"/>
    <mergeCell ref="C69:D69"/>
    <mergeCell ref="C58:D58"/>
    <mergeCell ref="C59:D59"/>
    <mergeCell ref="C62:D62"/>
    <mergeCell ref="C46:F46"/>
    <mergeCell ref="B56:F56"/>
    <mergeCell ref="C61:D61"/>
    <mergeCell ref="B49:F49"/>
    <mergeCell ref="C38:F38"/>
    <mergeCell ref="C37:D37"/>
    <mergeCell ref="C44:D44"/>
    <mergeCell ref="C45:D45"/>
    <mergeCell ref="C35:D35"/>
    <mergeCell ref="C36:D36"/>
    <mergeCell ref="E44:F44"/>
    <mergeCell ref="E45:F45"/>
  </mergeCells>
  <dataValidations count="2">
    <dataValidation type="list" allowBlank="1" showInputMessage="1" showErrorMessage="1" sqref="E20" xr:uid="{00000000-0002-0000-0400-000000000000}">
      <formula1>$H$13:$H$19</formula1>
    </dataValidation>
    <dataValidation type="list" allowBlank="1" showInputMessage="1" showErrorMessage="1" sqref="E93 E83:E84 E86 E31:E32 E47 E54:E55 E39:E43 E80:E81 E13:E14 E34:E37 E57:E62 E73 E64:E67" xr:uid="{00000000-0002-0000-0400-000001000000}">
      <formula1>$B$1:$B$2</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80" zoomScaleNormal="80" workbookViewId="0"/>
  </sheetViews>
  <sheetFormatPr defaultColWidth="8.81640625" defaultRowHeight="14.5"/>
  <cols>
    <col min="1" max="1" width="4.54296875" style="314" customWidth="1"/>
    <col min="2" max="2" width="8.81640625" style="64"/>
    <col min="3" max="3" width="40" style="97" customWidth="1"/>
    <col min="4" max="4" width="12.7265625" style="64" customWidth="1"/>
    <col min="5" max="5" width="16" style="64" customWidth="1"/>
    <col min="6" max="6" width="15.26953125" style="64" customWidth="1"/>
    <col min="7" max="7" width="15.54296875" style="64" customWidth="1"/>
    <col min="8" max="8" width="16.453125" style="64" customWidth="1"/>
    <col min="9" max="9" width="16.7265625" style="64" customWidth="1"/>
    <col min="10" max="10" width="15.453125" style="64" customWidth="1"/>
    <col min="11" max="11" width="14" style="64" bestFit="1" customWidth="1"/>
    <col min="12" max="12" width="53.1796875" style="67" customWidth="1"/>
    <col min="13" max="13" width="45.1796875" style="64" customWidth="1"/>
    <col min="14" max="16384" width="8.81640625" style="64"/>
  </cols>
  <sheetData>
    <row r="1" spans="1:13" ht="15.5">
      <c r="A1" s="313" t="s">
        <v>5</v>
      </c>
      <c r="D1" s="65" t="s">
        <v>0</v>
      </c>
      <c r="E1" s="66"/>
      <c r="F1" s="66"/>
      <c r="G1" s="66"/>
      <c r="H1" s="66"/>
      <c r="I1" s="66"/>
      <c r="J1" s="66"/>
      <c r="K1" s="66"/>
    </row>
    <row r="2" spans="1:13" ht="15.5">
      <c r="A2" s="313" t="s">
        <v>6</v>
      </c>
      <c r="D2" s="68" t="s">
        <v>124</v>
      </c>
      <c r="E2" s="66"/>
      <c r="F2" s="66"/>
      <c r="G2" s="66"/>
      <c r="H2" s="66"/>
      <c r="I2" s="66"/>
      <c r="J2" s="66"/>
      <c r="K2" s="66"/>
    </row>
    <row r="5" spans="1:13" s="69" customFormat="1" ht="21">
      <c r="A5" s="247"/>
      <c r="B5" s="70" t="s">
        <v>184</v>
      </c>
      <c r="C5" s="134"/>
      <c r="D5" s="71"/>
      <c r="E5" s="72"/>
      <c r="F5" s="71"/>
      <c r="G5" s="71"/>
      <c r="H5" s="71"/>
      <c r="I5" s="71"/>
      <c r="J5" s="71"/>
      <c r="K5" s="71"/>
      <c r="L5" s="73"/>
      <c r="M5" s="71"/>
    </row>
    <row r="6" spans="1:13">
      <c r="K6" s="74"/>
    </row>
    <row r="7" spans="1:13" ht="29.25" customHeight="1">
      <c r="B7" s="75" t="s">
        <v>1</v>
      </c>
      <c r="C7" s="76" t="s">
        <v>2</v>
      </c>
      <c r="D7" s="77" t="s">
        <v>3</v>
      </c>
      <c r="E7" s="78">
        <v>2013</v>
      </c>
      <c r="F7" s="79">
        <v>2014</v>
      </c>
      <c r="G7" s="80">
        <v>2015</v>
      </c>
      <c r="H7" s="79">
        <v>2016</v>
      </c>
      <c r="I7" s="79">
        <v>2017</v>
      </c>
      <c r="J7" s="78">
        <v>2018</v>
      </c>
      <c r="K7" s="81">
        <v>2024</v>
      </c>
      <c r="L7" s="82" t="s">
        <v>128</v>
      </c>
      <c r="M7" s="81" t="s">
        <v>200</v>
      </c>
    </row>
    <row r="8" spans="1:13" ht="15.5">
      <c r="B8" s="83" t="s">
        <v>298</v>
      </c>
      <c r="C8" s="84"/>
      <c r="D8" s="84"/>
      <c r="E8" s="84"/>
      <c r="F8" s="84"/>
      <c r="G8" s="84"/>
      <c r="H8" s="84"/>
      <c r="I8" s="84"/>
      <c r="J8" s="84"/>
      <c r="K8" s="84"/>
      <c r="L8" s="85"/>
      <c r="M8" s="86"/>
    </row>
    <row r="9" spans="1:13" ht="343" customHeight="1">
      <c r="B9" s="301">
        <v>1</v>
      </c>
      <c r="C9" s="88" t="s">
        <v>308</v>
      </c>
      <c r="D9" s="39"/>
      <c r="E9" s="40"/>
      <c r="F9" s="41">
        <v>15459578</v>
      </c>
      <c r="G9" s="41">
        <v>13240460</v>
      </c>
      <c r="H9" s="41">
        <v>11089982</v>
      </c>
      <c r="I9" s="41">
        <v>11668423.159999998</v>
      </c>
      <c r="J9" s="40"/>
      <c r="K9" s="49"/>
      <c r="L9" s="132" t="s">
        <v>417</v>
      </c>
      <c r="M9" s="90" t="s">
        <v>113</v>
      </c>
    </row>
    <row r="10" spans="1:13" ht="81" customHeight="1">
      <c r="B10" s="87">
        <v>2</v>
      </c>
      <c r="C10" s="140" t="s">
        <v>246</v>
      </c>
      <c r="D10" s="39"/>
      <c r="E10" s="40"/>
      <c r="F10" s="41">
        <v>12667960</v>
      </c>
      <c r="G10" s="41">
        <v>11011773</v>
      </c>
      <c r="H10" s="41">
        <v>9398708</v>
      </c>
      <c r="I10" s="41">
        <v>10448202.359999999</v>
      </c>
      <c r="J10" s="40"/>
      <c r="K10" s="49"/>
      <c r="L10" s="330" t="s">
        <v>378</v>
      </c>
      <c r="M10" s="90" t="s">
        <v>113</v>
      </c>
    </row>
    <row r="11" spans="1:13" ht="91.5" customHeight="1">
      <c r="B11" s="87">
        <v>3</v>
      </c>
      <c r="C11" s="140" t="s">
        <v>332</v>
      </c>
      <c r="D11" s="39"/>
      <c r="E11" s="40"/>
      <c r="F11" s="41">
        <v>2791618</v>
      </c>
      <c r="G11" s="41">
        <v>2228687</v>
      </c>
      <c r="H11" s="41">
        <v>1691274</v>
      </c>
      <c r="I11" s="41">
        <v>1220220.7999999998</v>
      </c>
      <c r="J11" s="40"/>
      <c r="K11" s="49"/>
      <c r="L11" s="330" t="s">
        <v>378</v>
      </c>
      <c r="M11" s="324"/>
    </row>
    <row r="12" spans="1:13" ht="71.25" customHeight="1">
      <c r="B12" s="87">
        <v>4</v>
      </c>
      <c r="C12" s="88" t="s">
        <v>247</v>
      </c>
      <c r="D12" s="39"/>
      <c r="E12" s="40"/>
      <c r="F12" s="41">
        <v>1469877</v>
      </c>
      <c r="G12" s="41">
        <v>1717819</v>
      </c>
      <c r="H12" s="41">
        <v>1458496</v>
      </c>
      <c r="I12" s="41">
        <v>1275721.8399999999</v>
      </c>
      <c r="J12" s="40"/>
      <c r="K12" s="49"/>
      <c r="L12" s="330" t="s">
        <v>378</v>
      </c>
      <c r="M12" s="43"/>
    </row>
    <row r="13" spans="1:13" ht="109" customHeight="1">
      <c r="B13" s="301">
        <v>5</v>
      </c>
      <c r="C13" s="141" t="s">
        <v>322</v>
      </c>
      <c r="D13" s="147"/>
      <c r="E13" s="148"/>
      <c r="F13" s="337"/>
      <c r="G13" s="337"/>
      <c r="H13" s="337"/>
      <c r="I13" s="337"/>
      <c r="J13" s="149"/>
      <c r="K13" s="142"/>
      <c r="L13" s="143" t="s">
        <v>416</v>
      </c>
      <c r="M13" s="150"/>
    </row>
    <row r="14" spans="1:13" ht="15" customHeight="1">
      <c r="B14" s="83" t="s">
        <v>155</v>
      </c>
      <c r="C14" s="83"/>
      <c r="D14" s="84"/>
      <c r="E14" s="84"/>
      <c r="F14" s="84"/>
      <c r="G14" s="84"/>
      <c r="H14" s="84"/>
      <c r="I14" s="84"/>
      <c r="J14" s="84"/>
      <c r="K14" s="84"/>
      <c r="L14" s="84"/>
      <c r="M14" s="86"/>
    </row>
    <row r="15" spans="1:13" ht="230" customHeight="1">
      <c r="B15" s="301">
        <v>6</v>
      </c>
      <c r="C15" s="144" t="s">
        <v>201</v>
      </c>
      <c r="D15" s="151"/>
      <c r="E15" s="153"/>
      <c r="F15" s="153"/>
      <c r="G15" s="154">
        <v>93489829.672077328</v>
      </c>
      <c r="H15" s="153">
        <v>94594533.705298617</v>
      </c>
      <c r="I15" s="153"/>
      <c r="J15" s="152"/>
      <c r="K15" s="145"/>
      <c r="L15" s="146" t="s">
        <v>437</v>
      </c>
      <c r="M15" s="155"/>
    </row>
    <row r="16" spans="1:13" ht="60.5" customHeight="1">
      <c r="B16" s="301">
        <v>7</v>
      </c>
      <c r="C16" s="91" t="s">
        <v>346</v>
      </c>
      <c r="D16" s="39"/>
      <c r="E16" s="40"/>
      <c r="F16" s="41"/>
      <c r="G16" s="42"/>
      <c r="H16" s="41"/>
      <c r="I16" s="41"/>
      <c r="J16" s="40"/>
      <c r="K16" s="49"/>
      <c r="L16" s="326" t="s">
        <v>438</v>
      </c>
      <c r="M16" s="43"/>
    </row>
    <row r="17" spans="2:13" ht="15.5">
      <c r="B17" s="83" t="s">
        <v>364</v>
      </c>
      <c r="C17" s="84"/>
      <c r="D17" s="84"/>
      <c r="E17" s="84"/>
      <c r="F17" s="84"/>
      <c r="G17" s="84"/>
      <c r="H17" s="84"/>
      <c r="I17" s="84"/>
      <c r="J17" s="84"/>
      <c r="K17" s="84"/>
      <c r="L17" s="84"/>
      <c r="M17" s="86"/>
    </row>
    <row r="18" spans="2:13" ht="290" customHeight="1">
      <c r="B18" s="301">
        <v>8</v>
      </c>
      <c r="C18" s="88" t="s">
        <v>149</v>
      </c>
      <c r="D18" s="39"/>
      <c r="E18" s="323"/>
      <c r="F18" s="41">
        <v>16740917.764000004</v>
      </c>
      <c r="G18" s="42">
        <v>14859825</v>
      </c>
      <c r="H18" s="41">
        <v>12783142</v>
      </c>
      <c r="I18" s="41">
        <v>13721418</v>
      </c>
      <c r="J18" s="40"/>
      <c r="K18" s="49"/>
      <c r="L18" s="327" t="s">
        <v>418</v>
      </c>
      <c r="M18" s="325"/>
    </row>
    <row r="19" spans="2:13" ht="157.5" customHeight="1">
      <c r="B19" s="301">
        <v>9</v>
      </c>
      <c r="C19" s="93" t="s">
        <v>160</v>
      </c>
      <c r="D19" s="39"/>
      <c r="E19" s="40">
        <v>114312013.34306115</v>
      </c>
      <c r="F19" s="41">
        <v>114920367.17100267</v>
      </c>
      <c r="G19" s="42">
        <v>117302170.22845337</v>
      </c>
      <c r="H19" s="41">
        <v>118688248.06185523</v>
      </c>
      <c r="I19" s="41">
        <v>120042464.17869411</v>
      </c>
      <c r="J19" s="40"/>
      <c r="K19" s="49"/>
      <c r="L19" s="132" t="s">
        <v>419</v>
      </c>
      <c r="M19" s="156"/>
    </row>
    <row r="20" spans="2:13" ht="72" customHeight="1" thickBot="1">
      <c r="B20" s="301">
        <v>10</v>
      </c>
      <c r="C20" s="88" t="s">
        <v>86</v>
      </c>
      <c r="D20" s="39"/>
      <c r="E20" s="40">
        <v>1227012000</v>
      </c>
      <c r="F20" s="41">
        <v>1233542000</v>
      </c>
      <c r="G20" s="42">
        <v>1259108000</v>
      </c>
      <c r="H20" s="41">
        <v>1273986000</v>
      </c>
      <c r="I20" s="41">
        <v>1288522000</v>
      </c>
      <c r="J20" s="40"/>
      <c r="K20" s="49"/>
      <c r="L20" s="62" t="s">
        <v>410</v>
      </c>
      <c r="M20" s="328"/>
    </row>
    <row r="21" spans="2:13" ht="17.25" customHeight="1" thickTop="1">
      <c r="B21" s="83" t="s">
        <v>112</v>
      </c>
      <c r="C21" s="84"/>
      <c r="D21" s="84"/>
      <c r="E21" s="84"/>
      <c r="F21" s="84"/>
      <c r="G21" s="84"/>
      <c r="H21" s="84"/>
      <c r="I21" s="84"/>
      <c r="J21" s="94"/>
      <c r="K21" s="95" t="s">
        <v>140</v>
      </c>
      <c r="L21" s="429"/>
      <c r="M21" s="430"/>
    </row>
    <row r="22" spans="2:13" ht="101.5" customHeight="1">
      <c r="B22" s="301">
        <v>11</v>
      </c>
      <c r="C22" s="302" t="s">
        <v>365</v>
      </c>
      <c r="D22" s="303" t="str">
        <f>IF(OR(ISBLANK(D9),ISBLANK(D18)),IF(OR(ISBLANK(D9),ISBLANK(D53)),"",100*D9/D53),100*D9/D18)</f>
        <v/>
      </c>
      <c r="E22" s="304" t="str">
        <f t="shared" ref="E22:J22" si="0">IF(OR(ISBLANK(E9),ISBLANK(E18)),IF(OR(ISBLANK(E9),ISBLANK(E53)),"",100*E9/E53),100*E9/E18)</f>
        <v/>
      </c>
      <c r="F22" s="304">
        <f>IF(OR(ISBLANK(F9),ISBLANK(F18)),IF(OR(ISBLANK(F9),ISBLANK(F53)),"",100*F9/F53),100*F9/F18)</f>
        <v>92.346060221647932</v>
      </c>
      <c r="G22" s="304">
        <f t="shared" si="0"/>
        <v>89.102395216632772</v>
      </c>
      <c r="H22" s="304">
        <f t="shared" si="0"/>
        <v>86.754743082725668</v>
      </c>
      <c r="I22" s="304">
        <f t="shared" si="0"/>
        <v>85.038027119354552</v>
      </c>
      <c r="J22" s="305" t="str">
        <f t="shared" si="0"/>
        <v/>
      </c>
      <c r="K22" s="306">
        <v>1</v>
      </c>
      <c r="L22" s="293" t="s">
        <v>441</v>
      </c>
      <c r="M22" s="157"/>
    </row>
    <row r="23" spans="2:13" ht="80" customHeight="1">
      <c r="B23" s="301">
        <v>12</v>
      </c>
      <c r="C23" s="302" t="s">
        <v>305</v>
      </c>
      <c r="D23" s="303" t="str">
        <f>IF(OR(ISBLANK(D13),ISBLANK(D9)),"",100*D13/D9)</f>
        <v/>
      </c>
      <c r="E23" s="329"/>
      <c r="F23" s="338" t="str">
        <f t="shared" ref="F23:J23" si="1">IF(OR(ISBLANK(F13),ISBLANK(F9)),"",100*F13/F9)</f>
        <v/>
      </c>
      <c r="G23" s="338" t="str">
        <f t="shared" si="1"/>
        <v/>
      </c>
      <c r="H23" s="338" t="str">
        <f t="shared" si="1"/>
        <v/>
      </c>
      <c r="I23" s="338" t="str">
        <f t="shared" si="1"/>
        <v/>
      </c>
      <c r="J23" s="305" t="str">
        <f t="shared" si="1"/>
        <v/>
      </c>
      <c r="K23" s="306">
        <v>1</v>
      </c>
      <c r="L23" s="339" t="s">
        <v>411</v>
      </c>
      <c r="M23" s="157"/>
    </row>
    <row r="24" spans="2:13" ht="74.5" customHeight="1">
      <c r="B24" s="301">
        <v>13</v>
      </c>
      <c r="C24" s="302" t="s">
        <v>351</v>
      </c>
      <c r="D24" s="303" t="str">
        <f>IF(OR(ISBLANK(D15),ISBLANK(D19)),IF(OR(ISBLANK(D15),ISBLANK(D54)),"",100*D15/D54),100*D15/D19)</f>
        <v/>
      </c>
      <c r="E24" s="331" t="str">
        <f t="shared" ref="E24:I24" si="2">IF(OR(ISBLANK(E15),ISBLANK(E19)),IF(OR(ISBLANK(E15),ISBLANK(E54)),"",100*E15/E54),100*E15/E19)</f>
        <v/>
      </c>
      <c r="F24" s="304" t="str">
        <f t="shared" si="2"/>
        <v/>
      </c>
      <c r="G24" s="304">
        <f t="shared" si="2"/>
        <v>79.7</v>
      </c>
      <c r="H24" s="304">
        <f t="shared" si="2"/>
        <v>79.7</v>
      </c>
      <c r="I24" s="304" t="str">
        <f t="shared" si="2"/>
        <v/>
      </c>
      <c r="J24" s="305" t="str">
        <f>IF(OR(ISBLANK(J15),ISBLANK(J19)),IF(OR(ISBLANK(J15),ISBLANK(J54)),"",100*J15/J54),100*J15/J19)</f>
        <v/>
      </c>
      <c r="K24" s="306">
        <v>1</v>
      </c>
      <c r="L24" s="293" t="s">
        <v>442</v>
      </c>
      <c r="M24" s="96" t="s">
        <v>353</v>
      </c>
    </row>
    <row r="25" spans="2:13" ht="62.25" customHeight="1">
      <c r="B25" s="301">
        <v>14</v>
      </c>
      <c r="C25" s="302" t="s">
        <v>352</v>
      </c>
      <c r="D25" s="303" t="str">
        <f>IF(OR(ISBLANK(D16),ISBLANK(D20)),IF(OR(ISBLANK(D16),ISBLANK(D55)),"",100*D16/D55),100*D16/D20)</f>
        <v/>
      </c>
      <c r="E25" s="304" t="str">
        <f>IF(OR(ISBLANK(E16),ISBLANK(E20)),IF(OR(ISBLANK(E16),ISBLANK(E55)),"",100*E16/E55),100*E16/E20)</f>
        <v/>
      </c>
      <c r="F25" s="304" t="str">
        <f t="shared" ref="F25:I25" si="3">IF(OR(ISBLANK(F16),ISBLANK(F20)),IF(OR(ISBLANK(F16),ISBLANK(F55)),"",100*F16/F55),100*F16/F20)</f>
        <v/>
      </c>
      <c r="G25" s="304" t="str">
        <f t="shared" si="3"/>
        <v/>
      </c>
      <c r="H25" s="304" t="str">
        <f t="shared" si="3"/>
        <v/>
      </c>
      <c r="I25" s="304" t="str">
        <f t="shared" si="3"/>
        <v/>
      </c>
      <c r="J25" s="305" t="str">
        <f>IF(OR(ISBLANK(J16),ISBLANK(J20)),IF(OR(ISBLANK(J16),ISBLANK(J55)),"",100*J16/J55),100*J16/J20)</f>
        <v/>
      </c>
      <c r="K25" s="306">
        <v>0.75</v>
      </c>
      <c r="L25" s="293" t="s">
        <v>412</v>
      </c>
      <c r="M25" s="157"/>
    </row>
    <row r="26" spans="2:13" ht="6" customHeight="1" thickBot="1">
      <c r="C26" s="135"/>
      <c r="D26" s="97"/>
      <c r="E26" s="97"/>
      <c r="F26" s="97"/>
      <c r="G26" s="97"/>
      <c r="H26" s="97"/>
      <c r="I26" s="97"/>
      <c r="J26" s="97"/>
      <c r="K26" s="98"/>
      <c r="M26" s="99"/>
    </row>
    <row r="27" spans="2:13" ht="15" thickTop="1">
      <c r="C27" s="135"/>
      <c r="D27" s="97"/>
      <c r="E27" s="97"/>
      <c r="F27" s="97"/>
      <c r="G27" s="97"/>
      <c r="H27" s="97"/>
      <c r="I27" s="97"/>
      <c r="J27" s="97"/>
      <c r="K27" s="100"/>
      <c r="M27" s="99"/>
    </row>
    <row r="28" spans="2:13" ht="22.5" customHeight="1">
      <c r="B28" s="101" t="s">
        <v>344</v>
      </c>
      <c r="C28" s="102"/>
      <c r="D28" s="102"/>
      <c r="E28" s="102"/>
      <c r="F28" s="102"/>
      <c r="G28" s="102"/>
      <c r="H28" s="102"/>
      <c r="I28" s="102"/>
      <c r="J28" s="102"/>
      <c r="K28" s="102"/>
      <c r="L28" s="103"/>
      <c r="M28" s="99"/>
    </row>
    <row r="29" spans="2:13">
      <c r="C29" s="135"/>
      <c r="D29" s="97"/>
      <c r="E29" s="97"/>
      <c r="F29" s="97"/>
      <c r="G29" s="97"/>
      <c r="H29" s="97"/>
      <c r="I29" s="97"/>
      <c r="J29" s="97"/>
      <c r="K29" s="100"/>
      <c r="M29" s="99"/>
    </row>
    <row r="30" spans="2:13">
      <c r="C30" s="135"/>
      <c r="D30" s="97"/>
      <c r="E30" s="97"/>
      <c r="F30" s="104" t="s">
        <v>331</v>
      </c>
      <c r="G30" s="97"/>
      <c r="H30" s="97"/>
      <c r="I30" s="97"/>
      <c r="J30" s="97"/>
      <c r="K30" s="100"/>
      <c r="M30" s="99"/>
    </row>
    <row r="31" spans="2:13">
      <c r="C31" s="135"/>
      <c r="D31" s="97"/>
      <c r="E31" s="97"/>
      <c r="F31" s="105" t="s">
        <v>334</v>
      </c>
      <c r="G31" s="97"/>
      <c r="H31" s="97"/>
      <c r="I31" s="97"/>
      <c r="J31" s="97"/>
      <c r="K31" s="100"/>
      <c r="M31" s="99"/>
    </row>
    <row r="32" spans="2:13">
      <c r="C32" s="135"/>
      <c r="D32" s="97"/>
      <c r="E32" s="97"/>
      <c r="F32" s="106" t="s">
        <v>335</v>
      </c>
      <c r="G32" s="97"/>
      <c r="H32" s="97"/>
      <c r="I32" s="97"/>
      <c r="J32" s="97"/>
      <c r="K32" s="100"/>
      <c r="M32" s="99"/>
    </row>
    <row r="33" spans="2:13">
      <c r="C33" s="135"/>
      <c r="D33" s="97"/>
      <c r="E33" s="97"/>
      <c r="F33" s="106" t="s">
        <v>336</v>
      </c>
      <c r="G33" s="97"/>
      <c r="H33" s="97"/>
      <c r="I33" s="97"/>
      <c r="J33" s="97"/>
      <c r="K33" s="100"/>
      <c r="M33" s="99"/>
    </row>
    <row r="34" spans="2:13">
      <c r="C34" s="135"/>
      <c r="D34" s="97"/>
      <c r="E34" s="97"/>
      <c r="F34" s="106" t="s">
        <v>337</v>
      </c>
      <c r="G34" s="97"/>
      <c r="H34" s="97"/>
      <c r="I34" s="97"/>
      <c r="J34" s="97"/>
      <c r="K34" s="100"/>
      <c r="M34" s="99"/>
    </row>
    <row r="35" spans="2:13">
      <c r="C35" s="135"/>
      <c r="D35" s="97"/>
      <c r="E35" s="97"/>
      <c r="F35" s="97"/>
      <c r="G35" s="97"/>
      <c r="H35" s="97"/>
      <c r="I35" s="97"/>
      <c r="J35" s="97"/>
      <c r="K35" s="100"/>
      <c r="M35" s="99"/>
    </row>
    <row r="36" spans="2:13">
      <c r="C36" s="135"/>
      <c r="D36" s="97"/>
      <c r="E36" s="97"/>
      <c r="F36" s="97"/>
      <c r="G36" s="97"/>
      <c r="H36" s="97"/>
      <c r="I36" s="97"/>
      <c r="J36" s="97"/>
      <c r="K36" s="100"/>
      <c r="M36" s="99"/>
    </row>
    <row r="37" spans="2:13">
      <c r="C37" s="135"/>
      <c r="D37" s="97"/>
      <c r="E37" s="97"/>
      <c r="F37" s="97"/>
      <c r="G37" s="97"/>
      <c r="H37" s="97"/>
      <c r="I37" s="97"/>
      <c r="J37" s="97"/>
      <c r="K37" s="100"/>
      <c r="M37" s="99"/>
    </row>
    <row r="38" spans="2:13">
      <c r="C38" s="135"/>
      <c r="D38" s="97"/>
      <c r="E38" s="97"/>
      <c r="F38" s="97"/>
      <c r="G38" s="97"/>
      <c r="H38" s="97"/>
      <c r="I38" s="97"/>
      <c r="J38" s="97"/>
      <c r="K38" s="100"/>
      <c r="M38" s="99"/>
    </row>
    <row r="39" spans="2:13">
      <c r="C39" s="135"/>
      <c r="D39" s="97"/>
      <c r="E39" s="97"/>
      <c r="F39" s="97"/>
      <c r="G39" s="97"/>
      <c r="H39" s="97"/>
      <c r="I39" s="97"/>
      <c r="J39" s="97"/>
      <c r="K39" s="100"/>
      <c r="M39" s="99"/>
    </row>
    <row r="40" spans="2:13">
      <c r="C40" s="135"/>
      <c r="D40" s="97"/>
      <c r="E40" s="97"/>
      <c r="F40" s="97"/>
      <c r="G40" s="97"/>
      <c r="H40" s="97"/>
      <c r="I40" s="97"/>
      <c r="J40" s="97"/>
      <c r="K40" s="100"/>
      <c r="M40" s="99"/>
    </row>
    <row r="41" spans="2:13">
      <c r="C41" s="135"/>
      <c r="D41" s="97"/>
      <c r="E41" s="97"/>
      <c r="F41" s="97"/>
      <c r="G41" s="97"/>
      <c r="H41" s="97"/>
      <c r="I41" s="97"/>
      <c r="J41" s="97"/>
      <c r="K41" s="100"/>
      <c r="M41" s="99"/>
    </row>
    <row r="42" spans="2:13">
      <c r="C42" s="135"/>
      <c r="D42" s="97"/>
      <c r="E42" s="97"/>
      <c r="F42" s="97"/>
      <c r="G42" s="97"/>
      <c r="H42" s="97"/>
      <c r="I42" s="97"/>
      <c r="J42" s="97"/>
      <c r="K42" s="100"/>
      <c r="M42" s="99"/>
    </row>
    <row r="43" spans="2:13">
      <c r="C43" s="135"/>
      <c r="D43" s="97"/>
      <c r="E43" s="97"/>
      <c r="F43" s="97"/>
      <c r="G43" s="97"/>
      <c r="H43" s="97"/>
      <c r="I43" s="97"/>
      <c r="J43" s="97"/>
      <c r="K43" s="100"/>
      <c r="M43" s="99"/>
    </row>
    <row r="44" spans="2:13">
      <c r="C44" s="135"/>
      <c r="D44" s="97"/>
      <c r="E44" s="97"/>
      <c r="F44" s="97"/>
      <c r="G44" s="97"/>
      <c r="H44" s="97"/>
      <c r="I44" s="97"/>
      <c r="J44" s="97"/>
      <c r="K44" s="100"/>
      <c r="M44" s="99"/>
    </row>
    <row r="45" spans="2:13">
      <c r="C45" s="135"/>
      <c r="D45" s="97"/>
      <c r="E45" s="97"/>
      <c r="F45" s="97"/>
      <c r="G45" s="97"/>
      <c r="H45" s="97"/>
      <c r="I45" s="97"/>
      <c r="J45" s="97"/>
      <c r="K45" s="100"/>
      <c r="M45" s="99"/>
    </row>
    <row r="46" spans="2:13" ht="15.5">
      <c r="B46" s="107" t="s">
        <v>306</v>
      </c>
      <c r="C46" s="135"/>
      <c r="D46" s="97"/>
      <c r="E46" s="97"/>
      <c r="F46" s="97"/>
      <c r="G46" s="97"/>
      <c r="H46" s="97"/>
      <c r="I46" s="97"/>
      <c r="J46" s="97"/>
      <c r="K46" s="100"/>
      <c r="M46" s="99"/>
    </row>
    <row r="47" spans="2:13" ht="12.75" customHeight="1">
      <c r="B47" s="108"/>
      <c r="C47" s="135"/>
      <c r="D47" s="97"/>
      <c r="E47" s="97"/>
      <c r="F47" s="97"/>
      <c r="G47" s="97"/>
      <c r="H47" s="97"/>
      <c r="I47" s="97"/>
      <c r="J47" s="97"/>
      <c r="K47" s="100"/>
      <c r="M47" s="99"/>
    </row>
    <row r="48" spans="2:13" ht="23.25" customHeight="1">
      <c r="B48" s="109" t="s">
        <v>307</v>
      </c>
      <c r="C48" s="102"/>
      <c r="D48" s="102"/>
      <c r="E48" s="102"/>
      <c r="F48" s="102"/>
      <c r="G48" s="102"/>
      <c r="H48" s="102"/>
      <c r="I48" s="102"/>
      <c r="J48" s="102"/>
      <c r="K48" s="102"/>
      <c r="L48" s="103"/>
    </row>
    <row r="49" spans="2:13" ht="18.75" customHeight="1">
      <c r="B49" s="110" t="s">
        <v>1</v>
      </c>
      <c r="C49" s="111" t="s">
        <v>2</v>
      </c>
      <c r="D49" s="112" t="s">
        <v>3</v>
      </c>
      <c r="E49" s="113">
        <v>2013</v>
      </c>
      <c r="F49" s="114">
        <v>2014</v>
      </c>
      <c r="G49" s="115">
        <v>2015</v>
      </c>
      <c r="H49" s="114">
        <v>2016</v>
      </c>
      <c r="I49" s="114">
        <v>2017</v>
      </c>
      <c r="J49" s="113">
        <v>2018</v>
      </c>
      <c r="K49" s="116">
        <v>2024</v>
      </c>
      <c r="L49" s="117" t="s">
        <v>330</v>
      </c>
    </row>
    <row r="50" spans="2:13" ht="15.75" customHeight="1">
      <c r="B50" s="83" t="s">
        <v>158</v>
      </c>
      <c r="C50" s="84"/>
      <c r="D50" s="84"/>
      <c r="E50" s="84"/>
      <c r="F50" s="84"/>
      <c r="G50" s="84"/>
      <c r="H50" s="84"/>
      <c r="I50" s="84"/>
      <c r="J50" s="84"/>
      <c r="K50" s="84"/>
      <c r="L50" s="118"/>
    </row>
    <row r="51" spans="2:13" ht="111" customHeight="1">
      <c r="B51" s="87">
        <v>15</v>
      </c>
      <c r="C51" s="91" t="s">
        <v>157</v>
      </c>
      <c r="D51" s="44"/>
      <c r="E51" s="45"/>
      <c r="F51" s="46"/>
      <c r="G51" s="47"/>
      <c r="H51" s="46"/>
      <c r="I51" s="46"/>
      <c r="J51" s="45">
        <v>92754343.544</v>
      </c>
      <c r="K51" s="48"/>
      <c r="L51" s="139" t="s">
        <v>159</v>
      </c>
    </row>
    <row r="52" spans="2:13" ht="15.75" customHeight="1">
      <c r="B52" s="119" t="s">
        <v>167</v>
      </c>
      <c r="C52" s="120"/>
      <c r="D52" s="120"/>
      <c r="E52" s="120"/>
      <c r="F52" s="120"/>
      <c r="G52" s="120"/>
      <c r="H52" s="120"/>
      <c r="I52" s="120"/>
      <c r="J52" s="120"/>
      <c r="K52" s="120"/>
      <c r="L52" s="121"/>
    </row>
    <row r="53" spans="2:13" ht="66" customHeight="1">
      <c r="B53" s="87">
        <v>16</v>
      </c>
      <c r="C53" s="88" t="s">
        <v>149</v>
      </c>
      <c r="D53" s="44"/>
      <c r="E53" s="45">
        <v>24861673</v>
      </c>
      <c r="F53" s="46">
        <v>24599886</v>
      </c>
      <c r="G53" s="47">
        <v>24414437</v>
      </c>
      <c r="H53" s="46">
        <v>24296610</v>
      </c>
      <c r="I53" s="46">
        <v>24220897</v>
      </c>
      <c r="J53" s="45">
        <v>24164357</v>
      </c>
      <c r="K53" s="48"/>
      <c r="L53" s="89" t="s">
        <v>161</v>
      </c>
    </row>
    <row r="54" spans="2:13" ht="69" customHeight="1">
      <c r="B54" s="87">
        <v>17</v>
      </c>
      <c r="C54" s="93" t="s">
        <v>160</v>
      </c>
      <c r="D54" s="44"/>
      <c r="E54" s="45">
        <v>122932719</v>
      </c>
      <c r="F54" s="46">
        <v>120676716</v>
      </c>
      <c r="G54" s="47">
        <v>118983308</v>
      </c>
      <c r="H54" s="46">
        <v>116900006</v>
      </c>
      <c r="I54" s="46">
        <v>116172532</v>
      </c>
      <c r="J54" s="45">
        <v>116379352</v>
      </c>
      <c r="K54" s="48"/>
      <c r="L54" s="92" t="s">
        <v>114</v>
      </c>
    </row>
    <row r="55" spans="2:13" ht="47.25" customHeight="1">
      <c r="B55" s="87">
        <v>18</v>
      </c>
      <c r="C55" s="88" t="s">
        <v>86</v>
      </c>
      <c r="D55" s="44"/>
      <c r="E55" s="45">
        <v>1280842125</v>
      </c>
      <c r="F55" s="46">
        <v>1295600772</v>
      </c>
      <c r="G55" s="47">
        <v>1310152403</v>
      </c>
      <c r="H55" s="46">
        <v>1324517249</v>
      </c>
      <c r="I55" s="46">
        <v>1338676785</v>
      </c>
      <c r="J55" s="45">
        <v>1352642280</v>
      </c>
      <c r="K55" s="48"/>
      <c r="L55" s="92" t="s">
        <v>115</v>
      </c>
    </row>
    <row r="56" spans="2:13" ht="16.5" customHeight="1">
      <c r="B56" s="122" t="s">
        <v>112</v>
      </c>
      <c r="C56" s="123"/>
      <c r="D56" s="123"/>
      <c r="E56" s="123"/>
      <c r="F56" s="123"/>
      <c r="G56" s="123"/>
      <c r="H56" s="123"/>
      <c r="I56" s="123"/>
      <c r="J56" s="123"/>
      <c r="K56" s="123"/>
      <c r="L56" s="124"/>
    </row>
    <row r="57" spans="2:13" ht="159" customHeight="1">
      <c r="B57" s="87">
        <v>19</v>
      </c>
      <c r="C57" s="88" t="s">
        <v>191</v>
      </c>
      <c r="D57" s="226"/>
      <c r="E57" s="227"/>
      <c r="F57" s="227"/>
      <c r="G57" s="227"/>
      <c r="H57" s="227">
        <v>79.7</v>
      </c>
      <c r="I57" s="227"/>
      <c r="J57" s="228"/>
      <c r="K57" s="229"/>
      <c r="L57" s="92" t="s">
        <v>373</v>
      </c>
    </row>
    <row r="58" spans="2:13">
      <c r="C58" s="135"/>
      <c r="D58" s="97"/>
      <c r="E58" s="97"/>
      <c r="F58" s="97"/>
      <c r="G58" s="97"/>
      <c r="H58" s="97"/>
      <c r="I58" s="97"/>
      <c r="J58" s="97"/>
      <c r="K58" s="97"/>
    </row>
    <row r="59" spans="2:13" ht="15.5">
      <c r="B59" s="432" t="s">
        <v>166</v>
      </c>
      <c r="C59" s="432"/>
      <c r="D59" s="432"/>
      <c r="E59" s="432"/>
      <c r="F59" s="432"/>
      <c r="G59" s="432"/>
      <c r="H59" s="432"/>
      <c r="I59" s="432"/>
      <c r="J59" s="432"/>
      <c r="K59" s="432"/>
      <c r="L59" s="432"/>
      <c r="M59" s="99"/>
    </row>
    <row r="61" spans="2:13" ht="24.75" customHeight="1">
      <c r="B61" s="125" t="s">
        <v>123</v>
      </c>
      <c r="C61" s="126"/>
      <c r="D61" s="126"/>
      <c r="E61" s="126"/>
      <c r="F61" s="127"/>
      <c r="G61" s="138" t="s">
        <v>134</v>
      </c>
      <c r="H61" s="433" t="s">
        <v>136</v>
      </c>
      <c r="I61" s="434"/>
      <c r="J61" s="434"/>
      <c r="K61" s="434"/>
      <c r="L61" s="435"/>
    </row>
    <row r="62" spans="2:13" ht="30.75" customHeight="1">
      <c r="B62" s="87">
        <v>1</v>
      </c>
      <c r="C62" s="439" t="s">
        <v>119</v>
      </c>
      <c r="D62" s="440"/>
      <c r="E62" s="440"/>
      <c r="F62" s="441"/>
      <c r="G62" s="426" t="s">
        <v>385</v>
      </c>
      <c r="H62" s="427"/>
      <c r="I62" s="427"/>
      <c r="J62" s="427"/>
      <c r="K62" s="427"/>
      <c r="L62" s="428"/>
    </row>
    <row r="63" spans="2:13" ht="34.5" customHeight="1">
      <c r="B63" s="87">
        <v>2</v>
      </c>
      <c r="C63" s="436" t="s">
        <v>319</v>
      </c>
      <c r="D63" s="437"/>
      <c r="E63" s="437"/>
      <c r="F63" s="438"/>
      <c r="G63" s="38" t="s">
        <v>6</v>
      </c>
      <c r="H63" s="431"/>
      <c r="I63" s="427"/>
      <c r="J63" s="427"/>
      <c r="K63" s="427"/>
      <c r="L63" s="428"/>
    </row>
    <row r="64" spans="2:13" ht="95.25" customHeight="1">
      <c r="B64" s="87">
        <v>3</v>
      </c>
      <c r="C64" s="439" t="s">
        <v>339</v>
      </c>
      <c r="D64" s="440"/>
      <c r="E64" s="440"/>
      <c r="F64" s="441"/>
      <c r="G64" s="38" t="s">
        <v>5</v>
      </c>
      <c r="H64" s="426" t="s">
        <v>386</v>
      </c>
      <c r="I64" s="427"/>
      <c r="J64" s="427"/>
      <c r="K64" s="427"/>
      <c r="L64" s="428"/>
    </row>
    <row r="65" spans="2:12" ht="90.5" customHeight="1">
      <c r="B65" s="87">
        <v>4</v>
      </c>
      <c r="C65" s="439" t="s">
        <v>141</v>
      </c>
      <c r="D65" s="440"/>
      <c r="E65" s="440"/>
      <c r="F65" s="441"/>
      <c r="G65" s="38" t="s">
        <v>5</v>
      </c>
      <c r="H65" s="426" t="s">
        <v>413</v>
      </c>
      <c r="I65" s="427"/>
      <c r="J65" s="427"/>
      <c r="K65" s="427"/>
      <c r="L65" s="428"/>
    </row>
    <row r="66" spans="2:12" ht="41.25" customHeight="1">
      <c r="B66" s="87">
        <v>5</v>
      </c>
      <c r="C66" s="436" t="s">
        <v>199</v>
      </c>
      <c r="D66" s="437"/>
      <c r="E66" s="437"/>
      <c r="F66" s="438"/>
      <c r="G66" s="38" t="s">
        <v>5</v>
      </c>
      <c r="H66" s="426" t="s">
        <v>387</v>
      </c>
      <c r="I66" s="427"/>
      <c r="J66" s="427"/>
      <c r="K66" s="427"/>
      <c r="L66" s="428"/>
    </row>
    <row r="67" spans="2:12" ht="27.75" customHeight="1">
      <c r="B67" s="87">
        <v>6</v>
      </c>
      <c r="C67" s="423" t="s">
        <v>198</v>
      </c>
      <c r="D67" s="424"/>
      <c r="E67" s="424"/>
      <c r="F67" s="425"/>
      <c r="G67" s="426"/>
      <c r="H67" s="427"/>
      <c r="I67" s="427"/>
      <c r="J67" s="427"/>
      <c r="K67" s="427"/>
      <c r="L67" s="428"/>
    </row>
    <row r="68" spans="2:12" ht="36" customHeight="1">
      <c r="B68" s="87">
        <v>7</v>
      </c>
      <c r="C68" s="436" t="s">
        <v>120</v>
      </c>
      <c r="D68" s="437"/>
      <c r="E68" s="437"/>
      <c r="F68" s="438"/>
      <c r="G68" s="38" t="s">
        <v>5</v>
      </c>
      <c r="H68" s="442" t="s">
        <v>414</v>
      </c>
      <c r="I68" s="443"/>
      <c r="J68" s="443"/>
      <c r="K68" s="443"/>
      <c r="L68" s="444"/>
    </row>
    <row r="69" spans="2:12" ht="36.75" customHeight="1">
      <c r="B69" s="87">
        <v>8</v>
      </c>
      <c r="C69" s="436" t="s">
        <v>121</v>
      </c>
      <c r="D69" s="437"/>
      <c r="E69" s="437"/>
      <c r="F69" s="438"/>
      <c r="G69" s="38" t="s">
        <v>6</v>
      </c>
      <c r="H69" s="426" t="s">
        <v>415</v>
      </c>
      <c r="I69" s="427"/>
      <c r="J69" s="427"/>
      <c r="K69" s="427"/>
      <c r="L69" s="428"/>
    </row>
    <row r="70" spans="2:12" ht="27.75" customHeight="1">
      <c r="B70" s="87">
        <v>9</v>
      </c>
      <c r="C70" s="436" t="s">
        <v>320</v>
      </c>
      <c r="D70" s="437"/>
      <c r="E70" s="437"/>
      <c r="F70" s="438"/>
      <c r="G70" s="38" t="s">
        <v>6</v>
      </c>
      <c r="H70" s="445"/>
      <c r="I70" s="446"/>
      <c r="J70" s="446"/>
      <c r="K70" s="446"/>
      <c r="L70" s="447"/>
    </row>
    <row r="71" spans="2:12" ht="27.75" customHeight="1">
      <c r="B71" s="87">
        <v>10</v>
      </c>
      <c r="C71" s="436" t="s">
        <v>165</v>
      </c>
      <c r="D71" s="437"/>
      <c r="E71" s="437"/>
      <c r="F71" s="438"/>
      <c r="G71" s="38" t="s">
        <v>6</v>
      </c>
      <c r="H71" s="448"/>
      <c r="I71" s="446"/>
      <c r="J71" s="446"/>
      <c r="K71" s="446"/>
      <c r="L71" s="447"/>
    </row>
    <row r="72" spans="2:12" ht="33.75" customHeight="1">
      <c r="B72" s="87">
        <v>11</v>
      </c>
      <c r="C72" s="436" t="s">
        <v>139</v>
      </c>
      <c r="D72" s="437"/>
      <c r="E72" s="437"/>
      <c r="F72" s="438"/>
      <c r="G72" s="38" t="s">
        <v>5</v>
      </c>
      <c r="H72" s="426" t="s">
        <v>388</v>
      </c>
      <c r="I72" s="427"/>
      <c r="J72" s="427"/>
      <c r="K72" s="427"/>
      <c r="L72" s="428"/>
    </row>
    <row r="73" spans="2:12" ht="31.5" customHeight="1">
      <c r="B73" s="87">
        <v>12</v>
      </c>
      <c r="C73" s="436" t="s">
        <v>151</v>
      </c>
      <c r="D73" s="437"/>
      <c r="E73" s="437"/>
      <c r="F73" s="438"/>
      <c r="G73" s="38" t="s">
        <v>5</v>
      </c>
      <c r="H73" s="426" t="s">
        <v>389</v>
      </c>
      <c r="I73" s="427"/>
      <c r="J73" s="427"/>
      <c r="K73" s="427"/>
      <c r="L73" s="428"/>
    </row>
    <row r="76" spans="2:12" ht="15.5">
      <c r="B76" s="449" t="s">
        <v>22</v>
      </c>
      <c r="C76" s="450"/>
    </row>
    <row r="77" spans="2:12" ht="72" customHeight="1">
      <c r="B77" s="431"/>
      <c r="C77" s="427"/>
      <c r="D77" s="427"/>
      <c r="E77" s="427"/>
      <c r="F77" s="427"/>
      <c r="G77" s="427"/>
      <c r="H77" s="427"/>
      <c r="I77" s="427"/>
      <c r="J77" s="427"/>
      <c r="K77" s="427"/>
      <c r="L77" s="428"/>
    </row>
  </sheetData>
  <sheetProtection sheet="1" formatCells="0" formatColumns="0" formatRows="0" insertColumns="0" insertRows="0" insertHyperlinks="0"/>
  <mergeCells count="29">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 ref="C67:F67"/>
    <mergeCell ref="G67:L67"/>
    <mergeCell ref="L21:M21"/>
    <mergeCell ref="H63:L63"/>
    <mergeCell ref="H64:L64"/>
    <mergeCell ref="H65:L65"/>
    <mergeCell ref="B59:L59"/>
    <mergeCell ref="G62:L62"/>
    <mergeCell ref="H61:L61"/>
    <mergeCell ref="C63:F63"/>
    <mergeCell ref="C64:F64"/>
    <mergeCell ref="C65:F65"/>
    <mergeCell ref="C62:F62"/>
  </mergeCells>
  <dataValidations count="1">
    <dataValidation type="list" allowBlank="1" showInputMessage="1" showErrorMessage="1" sqref="G63:G66 G68:G73" xr:uid="{00000000-0002-0000-0500-000000000000}">
      <formula1>$A$1:$A$2</formula1>
    </dataValidation>
  </dataValidations>
  <pageMargins left="0.23622047244094491" right="0.23622047244094491" top="0.74803149606299213" bottom="0.74803149606299213" header="0.31496062992125984" footer="0.31496062992125984"/>
  <pageSetup paperSize="9" scale="52" fitToHeight="0" orientation="landscape" cellComments="asDisplayed" horizontalDpi="1200" verticalDpi="1200" r:id="rId1"/>
  <ignoredErrors>
    <ignoredError sqref="D24:J24 D22:E22 G22:J22 D25 F25:J25 D23 F23:J23"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80" zoomScaleNormal="80" workbookViewId="0"/>
  </sheetViews>
  <sheetFormatPr defaultColWidth="8.81640625" defaultRowHeight="14.5"/>
  <cols>
    <col min="1" max="1" width="4.54296875" style="314" customWidth="1"/>
    <col min="2" max="2" width="8.81640625" style="64"/>
    <col min="3" max="3" width="40" style="64" customWidth="1"/>
    <col min="4" max="10" width="12.7265625" style="64" customWidth="1"/>
    <col min="11" max="11" width="14" style="64" bestFit="1" customWidth="1"/>
    <col min="12" max="12" width="52.7265625" style="64" customWidth="1"/>
    <col min="13" max="13" width="54.7265625" style="64" customWidth="1"/>
    <col min="14" max="16384" width="8.81640625" style="64"/>
  </cols>
  <sheetData>
    <row r="1" spans="1:13" ht="15.5">
      <c r="A1" s="313" t="s">
        <v>5</v>
      </c>
      <c r="D1" s="230" t="s">
        <v>0</v>
      </c>
    </row>
    <row r="2" spans="1:13" ht="15.5">
      <c r="A2" s="313" t="s">
        <v>6</v>
      </c>
      <c r="D2" s="231" t="s">
        <v>124</v>
      </c>
    </row>
    <row r="5" spans="1:13" s="69" customFormat="1" ht="21">
      <c r="A5" s="247"/>
      <c r="B5" s="70" t="s">
        <v>293</v>
      </c>
      <c r="C5" s="71"/>
      <c r="D5" s="71"/>
      <c r="E5" s="72"/>
      <c r="F5" s="71"/>
      <c r="G5" s="71"/>
      <c r="H5" s="71"/>
      <c r="I5" s="71"/>
      <c r="J5" s="71"/>
      <c r="K5" s="71"/>
      <c r="L5" s="71"/>
      <c r="M5" s="71"/>
    </row>
    <row r="6" spans="1:13">
      <c r="K6" s="232"/>
    </row>
    <row r="7" spans="1:13" ht="29.25" customHeight="1">
      <c r="B7" s="75" t="s">
        <v>1</v>
      </c>
      <c r="C7" s="76" t="s">
        <v>2</v>
      </c>
      <c r="D7" s="77" t="s">
        <v>3</v>
      </c>
      <c r="E7" s="78">
        <v>2013</v>
      </c>
      <c r="F7" s="79">
        <v>2014</v>
      </c>
      <c r="G7" s="80">
        <v>2015</v>
      </c>
      <c r="H7" s="79">
        <v>2016</v>
      </c>
      <c r="I7" s="79">
        <v>2017</v>
      </c>
      <c r="J7" s="78">
        <v>2018</v>
      </c>
      <c r="K7" s="81">
        <v>2024</v>
      </c>
      <c r="L7" s="82" t="s">
        <v>128</v>
      </c>
      <c r="M7" s="233" t="s">
        <v>200</v>
      </c>
    </row>
    <row r="8" spans="1:13" ht="15.5">
      <c r="B8" s="83" t="s">
        <v>298</v>
      </c>
      <c r="C8" s="84"/>
      <c r="D8" s="84"/>
      <c r="E8" s="84"/>
      <c r="F8" s="84"/>
      <c r="G8" s="84"/>
      <c r="H8" s="84"/>
      <c r="I8" s="84"/>
      <c r="J8" s="84"/>
      <c r="K8" s="84"/>
      <c r="L8" s="84"/>
      <c r="M8" s="86"/>
    </row>
    <row r="9" spans="1:13" ht="292.5" customHeight="1">
      <c r="B9" s="301">
        <v>1</v>
      </c>
      <c r="C9" s="88" t="s">
        <v>309</v>
      </c>
      <c r="D9" s="39"/>
      <c r="E9" s="40"/>
      <c r="F9" s="41">
        <v>4652028</v>
      </c>
      <c r="G9" s="42">
        <v>4324996</v>
      </c>
      <c r="H9" s="41">
        <v>3847552</v>
      </c>
      <c r="I9" s="41">
        <v>4442650.55</v>
      </c>
      <c r="J9" s="40"/>
      <c r="K9" s="50"/>
      <c r="L9" s="132" t="s">
        <v>420</v>
      </c>
      <c r="M9" s="234" t="s">
        <v>255</v>
      </c>
    </row>
    <row r="10" spans="1:13" ht="58">
      <c r="B10" s="87">
        <v>2</v>
      </c>
      <c r="C10" s="140" t="s">
        <v>295</v>
      </c>
      <c r="D10" s="39"/>
      <c r="E10" s="40"/>
      <c r="F10" s="41">
        <v>3869173</v>
      </c>
      <c r="G10" s="42">
        <v>3578723</v>
      </c>
      <c r="H10" s="41">
        <v>3135694</v>
      </c>
      <c r="I10" s="41">
        <v>3767831.9</v>
      </c>
      <c r="J10" s="40"/>
      <c r="K10" s="50"/>
      <c r="L10" s="330" t="s">
        <v>378</v>
      </c>
      <c r="M10" s="61"/>
    </row>
    <row r="11" spans="1:13" ht="87" customHeight="1">
      <c r="B11" s="87">
        <v>3</v>
      </c>
      <c r="C11" s="140" t="s">
        <v>333</v>
      </c>
      <c r="D11" s="39"/>
      <c r="E11" s="40"/>
      <c r="F11" s="41">
        <v>782855</v>
      </c>
      <c r="G11" s="42">
        <v>746273</v>
      </c>
      <c r="H11" s="41">
        <v>711858</v>
      </c>
      <c r="I11" s="41">
        <v>674818.65</v>
      </c>
      <c r="J11" s="40"/>
      <c r="K11" s="50"/>
      <c r="L11" s="330" t="s">
        <v>378</v>
      </c>
      <c r="M11" s="61"/>
    </row>
    <row r="12" spans="1:13" ht="69" customHeight="1">
      <c r="B12" s="87">
        <v>4</v>
      </c>
      <c r="C12" s="88" t="s">
        <v>294</v>
      </c>
      <c r="D12" s="39"/>
      <c r="E12" s="40"/>
      <c r="F12" s="41">
        <v>274603</v>
      </c>
      <c r="G12" s="42">
        <v>284763</v>
      </c>
      <c r="H12" s="41">
        <v>283916</v>
      </c>
      <c r="I12" s="41">
        <v>249130.45</v>
      </c>
      <c r="J12" s="40"/>
      <c r="K12" s="50"/>
      <c r="L12" s="330" t="s">
        <v>378</v>
      </c>
      <c r="M12" s="61"/>
    </row>
    <row r="13" spans="1:13" ht="112.5" customHeight="1">
      <c r="B13" s="87">
        <v>5</v>
      </c>
      <c r="C13" s="88" t="s">
        <v>321</v>
      </c>
      <c r="D13" s="322"/>
      <c r="E13" s="322"/>
      <c r="F13" s="337"/>
      <c r="G13" s="337"/>
      <c r="H13" s="337"/>
      <c r="I13" s="337"/>
      <c r="J13" s="40"/>
      <c r="K13" s="50"/>
      <c r="L13" s="132" t="s">
        <v>416</v>
      </c>
      <c r="M13" s="61"/>
    </row>
    <row r="14" spans="1:13" ht="15.5">
      <c r="B14" s="83" t="s">
        <v>111</v>
      </c>
      <c r="C14" s="84"/>
      <c r="D14" s="84"/>
      <c r="E14" s="84"/>
      <c r="F14" s="84"/>
      <c r="G14" s="84"/>
      <c r="H14" s="84"/>
      <c r="I14" s="84"/>
      <c r="J14" s="84"/>
      <c r="K14" s="84"/>
      <c r="L14" s="84"/>
      <c r="M14" s="86"/>
    </row>
    <row r="15" spans="1:13" ht="335.5" customHeight="1" thickBot="1">
      <c r="B15" s="301">
        <v>6</v>
      </c>
      <c r="C15" s="88" t="s">
        <v>254</v>
      </c>
      <c r="D15" s="39"/>
      <c r="E15" s="323"/>
      <c r="F15" s="41">
        <v>5667775</v>
      </c>
      <c r="G15" s="42">
        <v>5183721</v>
      </c>
      <c r="H15" s="41">
        <v>4452588</v>
      </c>
      <c r="I15" s="41">
        <v>5211354</v>
      </c>
      <c r="J15" s="40"/>
      <c r="K15" s="53"/>
      <c r="L15" s="326" t="s">
        <v>421</v>
      </c>
      <c r="M15" s="325"/>
    </row>
    <row r="16" spans="1:13" ht="16" thickTop="1">
      <c r="B16" s="235" t="s">
        <v>112</v>
      </c>
      <c r="C16" s="236"/>
      <c r="D16" s="236"/>
      <c r="E16" s="236"/>
      <c r="F16" s="236"/>
      <c r="G16" s="236"/>
      <c r="H16" s="236"/>
      <c r="I16" s="236"/>
      <c r="J16" s="237"/>
      <c r="K16" s="238" t="s">
        <v>140</v>
      </c>
      <c r="L16" s="239"/>
      <c r="M16" s="240"/>
    </row>
    <row r="17" spans="2:13" ht="103" customHeight="1">
      <c r="B17" s="301">
        <v>7</v>
      </c>
      <c r="C17" s="88" t="s">
        <v>347</v>
      </c>
      <c r="D17" s="51" t="str">
        <f t="shared" ref="D17:J17" si="0">IF(OR(ISBLANK(D9),ISBLANK(D15)),IF(OR(ISBLANK(D9),ISBLANK(D43)),"",100*D9/D43),100*D9/D15)</f>
        <v/>
      </c>
      <c r="E17" s="51" t="str">
        <f t="shared" si="0"/>
        <v/>
      </c>
      <c r="F17" s="51">
        <f>IF(OR(ISBLANK(F9),ISBLANK(F15)),IF(OR(ISBLANK(F9),ISBLANK(F43)),"",100*F9/F43),100*F9/F15)</f>
        <v>82.078558164359023</v>
      </c>
      <c r="G17" s="51">
        <f t="shared" si="0"/>
        <v>83.434197172262941</v>
      </c>
      <c r="H17" s="51">
        <f t="shared" si="0"/>
        <v>86.411588047221073</v>
      </c>
      <c r="I17" s="51">
        <f t="shared" si="0"/>
        <v>85.249448607789844</v>
      </c>
      <c r="J17" s="51" t="str">
        <f t="shared" si="0"/>
        <v/>
      </c>
      <c r="K17" s="306">
        <v>1</v>
      </c>
      <c r="L17" s="132" t="s">
        <v>441</v>
      </c>
      <c r="M17" s="62"/>
    </row>
    <row r="18" spans="2:13" ht="65.25" customHeight="1">
      <c r="B18" s="301">
        <v>8</v>
      </c>
      <c r="C18" s="88" t="s">
        <v>368</v>
      </c>
      <c r="D18" s="52" t="str">
        <f t="shared" ref="D18:J18" si="1">IF(OR(ISBLANK(D9),ISBLANK(D13)),"",100*D13/D9)</f>
        <v/>
      </c>
      <c r="E18" s="52" t="str">
        <f t="shared" si="1"/>
        <v/>
      </c>
      <c r="F18" s="342" t="str">
        <f>IF(OR(ISBLANK(F9),ISBLANK(F13)),"",100*F13/F9)</f>
        <v/>
      </c>
      <c r="G18" s="342" t="str">
        <f t="shared" si="1"/>
        <v/>
      </c>
      <c r="H18" s="342" t="str">
        <f t="shared" si="1"/>
        <v/>
      </c>
      <c r="I18" s="342" t="str">
        <f t="shared" si="1"/>
        <v/>
      </c>
      <c r="J18" s="52" t="str">
        <f t="shared" si="1"/>
        <v/>
      </c>
      <c r="K18" s="306">
        <v>1</v>
      </c>
      <c r="L18" s="132"/>
      <c r="M18" s="62"/>
    </row>
    <row r="19" spans="2:13" ht="6" customHeight="1" thickBot="1">
      <c r="C19" s="241"/>
      <c r="D19" s="97"/>
      <c r="E19" s="97"/>
      <c r="F19" s="97"/>
      <c r="G19" s="97"/>
      <c r="H19" s="97"/>
      <c r="I19" s="97"/>
      <c r="J19" s="97"/>
      <c r="K19" s="98"/>
      <c r="L19" s="99"/>
    </row>
    <row r="20" spans="2:13" ht="12.75" customHeight="1" thickTop="1">
      <c r="C20" s="241"/>
      <c r="D20" s="97"/>
      <c r="E20" s="97"/>
      <c r="F20" s="97"/>
      <c r="G20" s="97"/>
      <c r="H20" s="97"/>
      <c r="I20" s="97"/>
      <c r="J20" s="97"/>
      <c r="K20" s="100"/>
      <c r="L20" s="99"/>
    </row>
    <row r="21" spans="2:13" ht="23.25" customHeight="1">
      <c r="B21" s="101" t="s">
        <v>338</v>
      </c>
      <c r="C21" s="102"/>
      <c r="D21" s="102"/>
      <c r="E21" s="102"/>
      <c r="F21" s="102"/>
      <c r="G21" s="102"/>
      <c r="H21" s="102"/>
      <c r="I21" s="102"/>
      <c r="J21" s="102"/>
      <c r="K21" s="102"/>
      <c r="L21" s="242"/>
    </row>
    <row r="22" spans="2:13" ht="15" customHeight="1">
      <c r="C22" s="241"/>
      <c r="D22" s="97"/>
      <c r="E22" s="97"/>
      <c r="F22" s="97"/>
      <c r="G22" s="97"/>
      <c r="H22" s="97"/>
      <c r="I22" s="97"/>
      <c r="J22" s="97"/>
      <c r="K22" s="100"/>
      <c r="L22" s="99"/>
    </row>
    <row r="23" spans="2:13" ht="15" customHeight="1">
      <c r="C23" s="241"/>
      <c r="D23" s="97"/>
      <c r="E23" s="97"/>
      <c r="F23" s="104" t="s">
        <v>345</v>
      </c>
      <c r="G23" s="97"/>
      <c r="H23" s="97"/>
      <c r="I23" s="97"/>
      <c r="J23" s="97"/>
      <c r="K23" s="100"/>
      <c r="L23" s="99"/>
    </row>
    <row r="24" spans="2:13" ht="15" customHeight="1">
      <c r="C24" s="241"/>
      <c r="D24" s="97"/>
      <c r="E24" s="97"/>
      <c r="F24" s="105" t="s">
        <v>340</v>
      </c>
      <c r="G24" s="97"/>
      <c r="H24" s="97"/>
      <c r="I24" s="97"/>
      <c r="J24" s="97"/>
      <c r="K24" s="100"/>
      <c r="L24" s="99"/>
    </row>
    <row r="25" spans="2:13" ht="15" customHeight="1">
      <c r="C25" s="241"/>
      <c r="D25" s="97"/>
      <c r="E25" s="97"/>
      <c r="F25" s="106" t="s">
        <v>341</v>
      </c>
      <c r="G25" s="97"/>
      <c r="H25" s="97"/>
      <c r="I25" s="97"/>
      <c r="J25" s="97"/>
      <c r="K25" s="100"/>
      <c r="L25" s="99"/>
    </row>
    <row r="26" spans="2:13" ht="15" customHeight="1">
      <c r="C26" s="241"/>
      <c r="D26" s="97"/>
      <c r="E26" s="97"/>
      <c r="F26" s="106" t="s">
        <v>342</v>
      </c>
      <c r="G26" s="97"/>
      <c r="H26" s="97"/>
      <c r="I26" s="97"/>
      <c r="J26" s="97"/>
      <c r="K26" s="100"/>
      <c r="L26" s="99"/>
    </row>
    <row r="27" spans="2:13" ht="15" customHeight="1">
      <c r="C27" s="241"/>
      <c r="D27" s="97"/>
      <c r="E27" s="97"/>
      <c r="F27" s="106" t="s">
        <v>343</v>
      </c>
      <c r="G27" s="97"/>
      <c r="H27" s="97"/>
      <c r="I27" s="97"/>
      <c r="J27" s="97"/>
      <c r="K27" s="100"/>
      <c r="L27" s="99"/>
    </row>
    <row r="28" spans="2:13" ht="15" customHeight="1">
      <c r="C28" s="241"/>
      <c r="D28" s="97"/>
      <c r="E28" s="97"/>
      <c r="F28" s="97"/>
      <c r="G28" s="97"/>
      <c r="H28" s="97"/>
      <c r="I28" s="97"/>
      <c r="J28" s="97"/>
      <c r="K28" s="100"/>
      <c r="L28" s="99"/>
    </row>
    <row r="29" spans="2:13" ht="15" customHeight="1">
      <c r="C29" s="241"/>
      <c r="D29" s="97"/>
      <c r="E29" s="97"/>
      <c r="F29" s="97"/>
      <c r="G29" s="97"/>
      <c r="H29" s="97"/>
      <c r="I29" s="97"/>
      <c r="J29" s="97"/>
      <c r="K29" s="100"/>
      <c r="L29" s="99"/>
    </row>
    <row r="30" spans="2:13" ht="15" customHeight="1">
      <c r="C30" s="241"/>
      <c r="D30" s="97"/>
      <c r="E30" s="97"/>
      <c r="F30" s="97"/>
      <c r="G30" s="97"/>
      <c r="H30" s="97"/>
      <c r="I30" s="97"/>
      <c r="J30" s="97"/>
      <c r="K30" s="100"/>
      <c r="L30" s="99"/>
    </row>
    <row r="31" spans="2:13" ht="15" customHeight="1">
      <c r="C31" s="241"/>
      <c r="D31" s="97"/>
      <c r="E31" s="97"/>
      <c r="F31" s="97"/>
      <c r="G31" s="97"/>
      <c r="H31" s="97"/>
      <c r="I31" s="97"/>
      <c r="J31" s="97"/>
      <c r="K31" s="100"/>
      <c r="L31" s="99"/>
    </row>
    <row r="32" spans="2:13" ht="15" customHeight="1">
      <c r="C32" s="241"/>
      <c r="D32" s="97"/>
      <c r="E32" s="97"/>
      <c r="F32" s="97"/>
      <c r="G32" s="97"/>
      <c r="H32" s="97"/>
      <c r="I32" s="97"/>
      <c r="J32" s="97"/>
      <c r="K32" s="100"/>
      <c r="L32" s="99"/>
    </row>
    <row r="33" spans="2:12" ht="15" customHeight="1">
      <c r="C33" s="241"/>
      <c r="D33" s="97"/>
      <c r="E33" s="97"/>
      <c r="F33" s="97"/>
      <c r="G33" s="97"/>
      <c r="H33" s="97"/>
      <c r="I33" s="97"/>
      <c r="J33" s="97"/>
      <c r="K33" s="100"/>
      <c r="L33" s="99"/>
    </row>
    <row r="34" spans="2:12" ht="15" customHeight="1">
      <c r="C34" s="241"/>
      <c r="D34" s="97"/>
      <c r="E34" s="97"/>
      <c r="F34" s="97"/>
      <c r="G34" s="97"/>
      <c r="H34" s="97"/>
      <c r="I34" s="97"/>
      <c r="J34" s="97"/>
      <c r="K34" s="100"/>
      <c r="L34" s="99"/>
    </row>
    <row r="35" spans="2:12" ht="15" customHeight="1">
      <c r="C35" s="241"/>
      <c r="D35" s="97"/>
      <c r="E35" s="97"/>
      <c r="F35" s="97"/>
      <c r="G35" s="97"/>
      <c r="H35" s="97"/>
      <c r="I35" s="97"/>
      <c r="J35" s="97"/>
      <c r="K35" s="100"/>
      <c r="L35" s="99"/>
    </row>
    <row r="36" spans="2:12" ht="15" customHeight="1">
      <c r="C36" s="241"/>
      <c r="D36" s="97"/>
      <c r="E36" s="97"/>
      <c r="F36" s="97"/>
      <c r="G36" s="97"/>
      <c r="H36" s="97"/>
      <c r="I36" s="97"/>
      <c r="J36" s="97"/>
      <c r="K36" s="100"/>
      <c r="L36" s="99"/>
    </row>
    <row r="37" spans="2:12" ht="15" customHeight="1">
      <c r="C37" s="241"/>
      <c r="D37" s="97"/>
      <c r="E37" s="97"/>
      <c r="F37" s="97"/>
      <c r="G37" s="97"/>
      <c r="H37" s="97"/>
      <c r="I37" s="97"/>
      <c r="J37" s="97"/>
      <c r="K37" s="100"/>
      <c r="L37" s="99"/>
    </row>
    <row r="38" spans="2:12" ht="15" customHeight="1">
      <c r="B38" s="243" t="s">
        <v>306</v>
      </c>
      <c r="C38" s="241"/>
      <c r="D38" s="97"/>
      <c r="E38" s="97"/>
      <c r="F38" s="97"/>
      <c r="G38" s="97"/>
      <c r="H38" s="97"/>
      <c r="I38" s="97"/>
      <c r="J38" s="97"/>
      <c r="K38" s="100"/>
      <c r="L38" s="99"/>
    </row>
    <row r="39" spans="2:12" ht="15" customHeight="1">
      <c r="C39" s="241"/>
      <c r="D39" s="97"/>
      <c r="E39" s="97"/>
      <c r="F39" s="97"/>
      <c r="G39" s="97"/>
      <c r="H39" s="97"/>
      <c r="I39" s="97"/>
      <c r="J39" s="97"/>
      <c r="K39" s="100"/>
      <c r="L39" s="99"/>
    </row>
    <row r="40" spans="2:12" ht="23.25" customHeight="1">
      <c r="B40" s="109" t="s">
        <v>307</v>
      </c>
      <c r="C40" s="102"/>
      <c r="D40" s="102"/>
      <c r="E40" s="102"/>
      <c r="F40" s="102"/>
      <c r="G40" s="102"/>
      <c r="H40" s="102"/>
      <c r="I40" s="102"/>
      <c r="J40" s="102"/>
      <c r="K40" s="102"/>
      <c r="L40" s="242"/>
    </row>
    <row r="41" spans="2:12" ht="18.75" customHeight="1">
      <c r="B41" s="110" t="s">
        <v>1</v>
      </c>
      <c r="C41" s="111" t="s">
        <v>2</v>
      </c>
      <c r="D41" s="112" t="s">
        <v>3</v>
      </c>
      <c r="E41" s="113">
        <v>2013</v>
      </c>
      <c r="F41" s="114">
        <v>2014</v>
      </c>
      <c r="G41" s="115">
        <v>2015</v>
      </c>
      <c r="H41" s="114">
        <v>2016</v>
      </c>
      <c r="I41" s="114">
        <v>2017</v>
      </c>
      <c r="J41" s="113">
        <v>2018</v>
      </c>
      <c r="K41" s="116">
        <v>2024</v>
      </c>
      <c r="L41" s="244" t="s">
        <v>330</v>
      </c>
    </row>
    <row r="42" spans="2:12" ht="20.25" customHeight="1">
      <c r="B42" s="83" t="s">
        <v>253</v>
      </c>
      <c r="C42" s="245"/>
      <c r="D42" s="245"/>
      <c r="E42" s="245"/>
      <c r="F42" s="245"/>
      <c r="G42" s="245"/>
      <c r="H42" s="245"/>
      <c r="I42" s="245"/>
      <c r="J42" s="245"/>
      <c r="K42" s="245"/>
      <c r="L42" s="246"/>
    </row>
    <row r="43" spans="2:12" ht="58">
      <c r="B43" s="87">
        <v>9</v>
      </c>
      <c r="C43" s="88" t="s">
        <v>252</v>
      </c>
      <c r="D43" s="44"/>
      <c r="E43" s="45">
        <v>9283073</v>
      </c>
      <c r="F43" s="46">
        <v>9342487</v>
      </c>
      <c r="G43" s="47">
        <v>9425874</v>
      </c>
      <c r="H43" s="46">
        <v>9531107</v>
      </c>
      <c r="I43" s="46">
        <v>9652529</v>
      </c>
      <c r="J43" s="45">
        <v>9785017</v>
      </c>
      <c r="K43" s="48"/>
      <c r="L43" s="90" t="s">
        <v>358</v>
      </c>
    </row>
    <row r="45" spans="2:12" ht="15.5">
      <c r="B45" s="432" t="s">
        <v>166</v>
      </c>
      <c r="C45" s="432"/>
      <c r="D45" s="432"/>
      <c r="E45" s="432"/>
      <c r="F45" s="432"/>
      <c r="G45" s="432"/>
      <c r="H45" s="432"/>
      <c r="I45" s="432"/>
      <c r="J45" s="432"/>
      <c r="K45" s="432"/>
      <c r="L45" s="432"/>
    </row>
    <row r="47" spans="2:12" ht="15" customHeight="1">
      <c r="B47" s="451" t="s">
        <v>123</v>
      </c>
      <c r="C47" s="452"/>
      <c r="D47" s="452"/>
      <c r="E47" s="452"/>
      <c r="F47" s="453"/>
      <c r="G47" s="138" t="s">
        <v>134</v>
      </c>
      <c r="H47" s="433" t="s">
        <v>136</v>
      </c>
      <c r="I47" s="434"/>
      <c r="J47" s="434"/>
      <c r="K47" s="434"/>
      <c r="L47" s="435"/>
    </row>
    <row r="48" spans="2:12" ht="36" customHeight="1">
      <c r="B48" s="87">
        <v>1</v>
      </c>
      <c r="C48" s="455" t="s">
        <v>251</v>
      </c>
      <c r="D48" s="455"/>
      <c r="E48" s="455"/>
      <c r="F48" s="455"/>
      <c r="G48" s="426" t="s">
        <v>390</v>
      </c>
      <c r="H48" s="427"/>
      <c r="I48" s="427"/>
      <c r="J48" s="427"/>
      <c r="K48" s="427"/>
      <c r="L48" s="428"/>
    </row>
    <row r="49" spans="2:12" ht="39" customHeight="1">
      <c r="B49" s="87">
        <v>2</v>
      </c>
      <c r="C49" s="455" t="s">
        <v>323</v>
      </c>
      <c r="D49" s="455"/>
      <c r="E49" s="455"/>
      <c r="F49" s="455"/>
      <c r="G49" s="38" t="s">
        <v>6</v>
      </c>
      <c r="H49" s="431"/>
      <c r="I49" s="427"/>
      <c r="J49" s="427"/>
      <c r="K49" s="427"/>
      <c r="L49" s="428"/>
    </row>
    <row r="50" spans="2:12" ht="87" customHeight="1">
      <c r="B50" s="87">
        <v>3</v>
      </c>
      <c r="C50" s="439" t="s">
        <v>339</v>
      </c>
      <c r="D50" s="437"/>
      <c r="E50" s="437"/>
      <c r="F50" s="438"/>
      <c r="G50" s="38" t="s">
        <v>5</v>
      </c>
      <c r="H50" s="426" t="s">
        <v>391</v>
      </c>
      <c r="I50" s="427"/>
      <c r="J50" s="427"/>
      <c r="K50" s="427"/>
      <c r="L50" s="428"/>
    </row>
    <row r="51" spans="2:12" ht="146.25" customHeight="1">
      <c r="B51" s="87">
        <v>4</v>
      </c>
      <c r="C51" s="439" t="s">
        <v>250</v>
      </c>
      <c r="D51" s="437"/>
      <c r="E51" s="437"/>
      <c r="F51" s="438"/>
      <c r="G51" s="38" t="s">
        <v>5</v>
      </c>
      <c r="H51" s="426" t="s">
        <v>392</v>
      </c>
      <c r="I51" s="427"/>
      <c r="J51" s="427"/>
      <c r="K51" s="427"/>
      <c r="L51" s="428"/>
    </row>
    <row r="52" spans="2:12" ht="62.25" customHeight="1">
      <c r="B52" s="87">
        <v>5</v>
      </c>
      <c r="C52" s="455" t="s">
        <v>324</v>
      </c>
      <c r="D52" s="455"/>
      <c r="E52" s="455"/>
      <c r="F52" s="455"/>
      <c r="G52" s="38" t="s">
        <v>5</v>
      </c>
      <c r="H52" s="426" t="s">
        <v>393</v>
      </c>
      <c r="I52" s="427"/>
      <c r="J52" s="427"/>
      <c r="K52" s="427"/>
      <c r="L52" s="428"/>
    </row>
    <row r="53" spans="2:12" ht="27.75" customHeight="1">
      <c r="B53" s="87">
        <v>6</v>
      </c>
      <c r="C53" s="423" t="s">
        <v>198</v>
      </c>
      <c r="D53" s="424"/>
      <c r="E53" s="424"/>
      <c r="F53" s="425"/>
      <c r="G53" s="431"/>
      <c r="H53" s="427"/>
      <c r="I53" s="427"/>
      <c r="J53" s="427"/>
      <c r="K53" s="427"/>
      <c r="L53" s="428"/>
    </row>
    <row r="54" spans="2:12" ht="75" customHeight="1">
      <c r="B54" s="87">
        <v>7</v>
      </c>
      <c r="C54" s="454" t="s">
        <v>249</v>
      </c>
      <c r="D54" s="454"/>
      <c r="E54" s="454"/>
      <c r="F54" s="454"/>
      <c r="G54" s="38" t="s">
        <v>5</v>
      </c>
      <c r="H54" s="442" t="s">
        <v>439</v>
      </c>
      <c r="I54" s="427"/>
      <c r="J54" s="427"/>
      <c r="K54" s="427"/>
      <c r="L54" s="428"/>
    </row>
    <row r="55" spans="2:12" ht="39" customHeight="1">
      <c r="B55" s="87">
        <v>8</v>
      </c>
      <c r="C55" s="454" t="s">
        <v>248</v>
      </c>
      <c r="D55" s="454"/>
      <c r="E55" s="454"/>
      <c r="F55" s="454"/>
      <c r="G55" s="38" t="s">
        <v>6</v>
      </c>
      <c r="H55" s="431"/>
      <c r="I55" s="427"/>
      <c r="J55" s="427"/>
      <c r="K55" s="427"/>
      <c r="L55" s="428"/>
    </row>
    <row r="56" spans="2:12" ht="41.25" customHeight="1">
      <c r="B56" s="87">
        <v>9</v>
      </c>
      <c r="C56" s="455" t="s">
        <v>296</v>
      </c>
      <c r="D56" s="455"/>
      <c r="E56" s="455"/>
      <c r="F56" s="455"/>
      <c r="G56" s="38" t="s">
        <v>5</v>
      </c>
      <c r="H56" s="431" t="s">
        <v>394</v>
      </c>
      <c r="I56" s="427"/>
      <c r="J56" s="427"/>
      <c r="K56" s="427"/>
      <c r="L56" s="428"/>
    </row>
    <row r="58" spans="2:12" ht="15.5">
      <c r="B58" s="456" t="s">
        <v>22</v>
      </c>
      <c r="C58" s="457"/>
    </row>
    <row r="59" spans="2:12" ht="72.75" customHeight="1">
      <c r="B59" s="431"/>
      <c r="C59" s="427"/>
      <c r="D59" s="427"/>
      <c r="E59" s="427"/>
      <c r="F59" s="427"/>
      <c r="G59" s="427"/>
      <c r="H59" s="427"/>
      <c r="I59" s="427"/>
      <c r="J59" s="427"/>
      <c r="K59" s="427"/>
      <c r="L59" s="428"/>
    </row>
  </sheetData>
  <sheetProtection sheet="1" formatCells="0" formatColumns="0" formatRows="0" insertColumns="0" insertRows="0" insertHyperlinks="0"/>
  <mergeCells count="2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 ref="B47:F47"/>
    <mergeCell ref="B45:L45"/>
    <mergeCell ref="C55:F55"/>
    <mergeCell ref="H55:L55"/>
    <mergeCell ref="H50:L50"/>
    <mergeCell ref="H51:L51"/>
    <mergeCell ref="H47:L47"/>
    <mergeCell ref="C53:F53"/>
    <mergeCell ref="G53:L53"/>
  </mergeCells>
  <dataValidations count="1">
    <dataValidation type="list" allowBlank="1" showInputMessage="1" showErrorMessage="1" sqref="G54:G56 G49:G52" xr:uid="{00000000-0002-0000-0600-000000000000}">
      <formula1>$A$1:$A$2</formula1>
    </dataValidation>
  </dataValidations>
  <pageMargins left="0.25" right="0.25" top="0.75" bottom="0.75" header="0.3" footer="0.3"/>
  <pageSetup paperSize="9" scale="54" fitToHeight="0" orientation="landscape" r:id="rId1"/>
  <ignoredErrors>
    <ignoredError sqref="D18:F18 D17:F17 G17:J17 G18:J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80" zoomScaleNormal="80" workbookViewId="0"/>
  </sheetViews>
  <sheetFormatPr defaultColWidth="8.81640625" defaultRowHeight="14.5"/>
  <cols>
    <col min="1" max="1" width="4.54296875" style="314" customWidth="1"/>
    <col min="2" max="2" width="8.81640625" style="64"/>
    <col min="3" max="3" width="40" style="64" customWidth="1"/>
    <col min="4" max="10" width="12.7265625" style="64" customWidth="1"/>
    <col min="11" max="11" width="14" style="64" bestFit="1" customWidth="1"/>
    <col min="12" max="12" width="46.1796875" style="64" customWidth="1"/>
    <col min="13" max="16384" width="8.81640625" style="64"/>
  </cols>
  <sheetData>
    <row r="1" spans="1:13" ht="15.5">
      <c r="A1" s="313" t="s">
        <v>5</v>
      </c>
      <c r="D1" s="230" t="s">
        <v>0</v>
      </c>
    </row>
    <row r="2" spans="1:13" ht="15.5">
      <c r="A2" s="313" t="s">
        <v>6</v>
      </c>
      <c r="D2" s="231" t="s">
        <v>124</v>
      </c>
    </row>
    <row r="5" spans="1:13" s="69" customFormat="1" ht="21">
      <c r="A5" s="247"/>
      <c r="B5" s="70" t="s">
        <v>297</v>
      </c>
      <c r="C5" s="71"/>
      <c r="D5" s="71"/>
      <c r="E5" s="72"/>
      <c r="F5" s="71"/>
      <c r="G5" s="71"/>
      <c r="H5" s="71"/>
      <c r="I5" s="71"/>
      <c r="J5" s="71"/>
      <c r="K5" s="71"/>
      <c r="L5" s="71"/>
      <c r="M5" s="247"/>
    </row>
    <row r="6" spans="1:13">
      <c r="K6" s="248"/>
    </row>
    <row r="7" spans="1:13" ht="22.5" customHeight="1">
      <c r="B7" s="75" t="s">
        <v>1</v>
      </c>
      <c r="C7" s="75" t="s">
        <v>2</v>
      </c>
      <c r="D7" s="77" t="s">
        <v>3</v>
      </c>
      <c r="E7" s="78">
        <v>2013</v>
      </c>
      <c r="F7" s="79">
        <v>2014</v>
      </c>
      <c r="G7" s="80">
        <v>2015</v>
      </c>
      <c r="H7" s="79">
        <v>2016</v>
      </c>
      <c r="I7" s="79">
        <v>2017</v>
      </c>
      <c r="J7" s="78">
        <v>2018</v>
      </c>
      <c r="K7" s="249">
        <v>2024</v>
      </c>
      <c r="L7" s="250" t="s">
        <v>128</v>
      </c>
    </row>
    <row r="8" spans="1:13" ht="15.5">
      <c r="B8" s="458" t="s">
        <v>256</v>
      </c>
      <c r="C8" s="459"/>
      <c r="D8" s="459"/>
      <c r="E8" s="459"/>
      <c r="F8" s="459"/>
      <c r="G8" s="459"/>
      <c r="H8" s="459"/>
      <c r="I8" s="459"/>
      <c r="J8" s="459"/>
      <c r="K8" s="459"/>
      <c r="L8" s="460"/>
    </row>
    <row r="9" spans="1:13" ht="290" customHeight="1">
      <c r="B9" s="307">
        <v>1</v>
      </c>
      <c r="C9" s="88" t="s">
        <v>348</v>
      </c>
      <c r="D9" s="39"/>
      <c r="E9" s="40">
        <v>3700000</v>
      </c>
      <c r="F9" s="41">
        <v>3300000</v>
      </c>
      <c r="G9" s="39">
        <v>3400000</v>
      </c>
      <c r="H9" s="41">
        <v>3000000</v>
      </c>
      <c r="I9" s="41">
        <v>2900000</v>
      </c>
      <c r="J9" s="40"/>
      <c r="K9" s="55"/>
      <c r="L9" s="340" t="s">
        <v>443</v>
      </c>
    </row>
    <row r="10" spans="1:13" ht="90.5" customHeight="1">
      <c r="B10" s="307">
        <v>2</v>
      </c>
      <c r="C10" s="317" t="s">
        <v>377</v>
      </c>
      <c r="D10" s="39"/>
      <c r="E10" s="40">
        <v>928858</v>
      </c>
      <c r="F10" s="41">
        <v>1066221</v>
      </c>
      <c r="G10" s="39">
        <v>1183052</v>
      </c>
      <c r="H10" s="41">
        <v>1198503</v>
      </c>
      <c r="I10" s="41">
        <v>1411060</v>
      </c>
      <c r="J10" s="40"/>
      <c r="K10" s="55"/>
      <c r="L10" s="340" t="s">
        <v>422</v>
      </c>
    </row>
    <row r="11" spans="1:13" ht="58.5" thickBot="1">
      <c r="B11" s="308">
        <v>3</v>
      </c>
      <c r="C11" s="318" t="s">
        <v>374</v>
      </c>
      <c r="D11" s="39"/>
      <c r="E11" s="40">
        <v>123616</v>
      </c>
      <c r="F11" s="41">
        <v>140874</v>
      </c>
      <c r="G11" s="39">
        <v>144482</v>
      </c>
      <c r="H11" s="42">
        <v>142857</v>
      </c>
      <c r="I11" s="42">
        <v>142507</v>
      </c>
      <c r="J11" s="54"/>
      <c r="K11" s="55"/>
      <c r="L11" s="340" t="s">
        <v>423</v>
      </c>
    </row>
    <row r="12" spans="1:13" ht="19.5" customHeight="1" thickTop="1">
      <c r="B12" s="83" t="s">
        <v>112</v>
      </c>
      <c r="C12" s="319"/>
      <c r="D12" s="84"/>
      <c r="E12" s="84"/>
      <c r="F12" s="84"/>
      <c r="G12" s="84"/>
      <c r="H12" s="84"/>
      <c r="I12" s="84"/>
      <c r="J12" s="94"/>
      <c r="K12" s="251" t="s">
        <v>140</v>
      </c>
      <c r="L12" s="240"/>
    </row>
    <row r="13" spans="1:13" ht="72.5">
      <c r="B13" s="301">
        <v>4</v>
      </c>
      <c r="C13" s="320" t="s">
        <v>375</v>
      </c>
      <c r="D13" s="51" t="str">
        <f>IF(OR(ISBLANK(D9),ISBLANK(D10)),"",100*D10/D9)</f>
        <v/>
      </c>
      <c r="E13" s="51">
        <f>IF(OR(ISBLANK(E9),ISBLANK(E10)),"",100*E10/E9)</f>
        <v>25.10427027027027</v>
      </c>
      <c r="F13" s="51">
        <f t="shared" ref="F13:J13" si="0">IF(OR(ISBLANK(F9),ISBLANK(F10)),"",100*F10/F9)</f>
        <v>32.309727272727272</v>
      </c>
      <c r="G13" s="51">
        <f t="shared" si="0"/>
        <v>34.795647058823526</v>
      </c>
      <c r="H13" s="51">
        <f t="shared" si="0"/>
        <v>39.950099999999999</v>
      </c>
      <c r="I13" s="51">
        <f t="shared" si="0"/>
        <v>48.657241379310342</v>
      </c>
      <c r="J13" s="51" t="str">
        <f t="shared" si="0"/>
        <v/>
      </c>
      <c r="K13" s="133">
        <v>0.6</v>
      </c>
      <c r="L13" s="326"/>
    </row>
    <row r="14" spans="1:13" ht="29">
      <c r="B14" s="301">
        <v>5</v>
      </c>
      <c r="C14" s="320" t="s">
        <v>376</v>
      </c>
      <c r="D14" s="321" t="str">
        <f>IF(OR(ISBLANK(D9),ISBLANK(D11)),"",100*D11/D9)</f>
        <v/>
      </c>
      <c r="E14" s="321">
        <f>IF(OR(ISBLANK(E9),ISBLANK(E11)),"",100*E11/E9)</f>
        <v>3.3409729729729731</v>
      </c>
      <c r="F14" s="321">
        <f t="shared" ref="F14:J14" si="1">IF(OR(ISBLANK(F9),ISBLANK(F11)),"",100*F11/F9)</f>
        <v>4.2689090909090908</v>
      </c>
      <c r="G14" s="321">
        <f t="shared" si="1"/>
        <v>4.2494705882352939</v>
      </c>
      <c r="H14" s="321">
        <f>IF(OR(ISBLANK(H9),ISBLANK(H11)),"",100*H11/H9)</f>
        <v>4.7618999999999998</v>
      </c>
      <c r="I14" s="321">
        <f t="shared" si="1"/>
        <v>4.9140344827586206</v>
      </c>
      <c r="J14" s="321" t="str">
        <f t="shared" si="1"/>
        <v/>
      </c>
      <c r="K14" s="133">
        <v>7.0000000000000007E-2</v>
      </c>
      <c r="L14" s="326"/>
    </row>
    <row r="15" spans="1:13" ht="6.75" customHeight="1" thickBot="1">
      <c r="C15" s="241"/>
      <c r="D15" s="97"/>
      <c r="E15" s="97"/>
      <c r="F15" s="97"/>
      <c r="G15" s="97"/>
      <c r="H15" s="97"/>
      <c r="I15" s="97"/>
      <c r="J15" s="97"/>
      <c r="K15" s="98"/>
      <c r="L15" s="99"/>
    </row>
    <row r="16" spans="1:13" ht="15" thickTop="1"/>
    <row r="17" spans="2:12" ht="15.5">
      <c r="B17" s="432" t="s">
        <v>166</v>
      </c>
      <c r="C17" s="432"/>
      <c r="D17" s="432"/>
      <c r="E17" s="432"/>
      <c r="F17" s="432"/>
      <c r="G17" s="432"/>
      <c r="H17" s="432"/>
      <c r="I17" s="432"/>
      <c r="J17" s="432"/>
      <c r="K17" s="432"/>
      <c r="L17" s="432"/>
    </row>
    <row r="19" spans="2:12" ht="21" customHeight="1">
      <c r="B19" s="451" t="s">
        <v>123</v>
      </c>
      <c r="C19" s="452"/>
      <c r="D19" s="452"/>
      <c r="E19" s="452"/>
      <c r="F19" s="453"/>
      <c r="G19" s="138" t="s">
        <v>134</v>
      </c>
      <c r="H19" s="433" t="s">
        <v>136</v>
      </c>
      <c r="I19" s="434"/>
      <c r="J19" s="434"/>
      <c r="K19" s="434"/>
      <c r="L19" s="435"/>
    </row>
    <row r="20" spans="2:12" ht="115.5" customHeight="1">
      <c r="B20" s="87">
        <v>1</v>
      </c>
      <c r="C20" s="454" t="s">
        <v>264</v>
      </c>
      <c r="D20" s="454"/>
      <c r="E20" s="454"/>
      <c r="F20" s="454"/>
      <c r="G20" s="38" t="s">
        <v>5</v>
      </c>
      <c r="H20" s="463" t="s">
        <v>395</v>
      </c>
      <c r="I20" s="464"/>
      <c r="J20" s="464"/>
      <c r="K20" s="464"/>
      <c r="L20" s="465"/>
    </row>
    <row r="21" spans="2:12" ht="54" customHeight="1">
      <c r="B21" s="87">
        <v>2</v>
      </c>
      <c r="C21" s="455" t="s">
        <v>325</v>
      </c>
      <c r="D21" s="455"/>
      <c r="E21" s="455"/>
      <c r="F21" s="455"/>
      <c r="G21" s="38" t="s">
        <v>5</v>
      </c>
      <c r="H21" s="466" t="s">
        <v>396</v>
      </c>
      <c r="I21" s="464"/>
      <c r="J21" s="464"/>
      <c r="K21" s="464"/>
      <c r="L21" s="465"/>
    </row>
    <row r="22" spans="2:12" ht="38.25" customHeight="1">
      <c r="B22" s="87">
        <v>3</v>
      </c>
      <c r="C22" s="454" t="s">
        <v>326</v>
      </c>
      <c r="D22" s="455"/>
      <c r="E22" s="455"/>
      <c r="F22" s="455"/>
      <c r="G22" s="336" t="s">
        <v>5</v>
      </c>
      <c r="H22" s="466" t="s">
        <v>397</v>
      </c>
      <c r="I22" s="464"/>
      <c r="J22" s="464"/>
      <c r="K22" s="464"/>
      <c r="L22" s="465"/>
    </row>
    <row r="23" spans="2:12" ht="39.75" customHeight="1">
      <c r="B23" s="87">
        <v>4</v>
      </c>
      <c r="C23" s="461" t="s">
        <v>263</v>
      </c>
      <c r="D23" s="462"/>
      <c r="E23" s="462"/>
      <c r="F23" s="462"/>
      <c r="G23" s="336"/>
      <c r="H23" s="463"/>
      <c r="I23" s="464"/>
      <c r="J23" s="464"/>
      <c r="K23" s="464"/>
      <c r="L23" s="465"/>
    </row>
    <row r="24" spans="2:12" ht="48" customHeight="1">
      <c r="B24" s="87">
        <v>5</v>
      </c>
      <c r="C24" s="454" t="s">
        <v>327</v>
      </c>
      <c r="D24" s="455"/>
      <c r="E24" s="455"/>
      <c r="F24" s="455"/>
      <c r="G24" s="336"/>
      <c r="H24" s="463"/>
      <c r="I24" s="464"/>
      <c r="J24" s="464"/>
      <c r="K24" s="464"/>
      <c r="L24" s="465"/>
    </row>
    <row r="25" spans="2:12" ht="45.75" customHeight="1">
      <c r="B25" s="87">
        <v>6</v>
      </c>
      <c r="C25" s="455" t="s">
        <v>262</v>
      </c>
      <c r="D25" s="455"/>
      <c r="E25" s="455"/>
      <c r="F25" s="455"/>
      <c r="G25" s="466" t="s">
        <v>398</v>
      </c>
      <c r="H25" s="464"/>
      <c r="I25" s="464"/>
      <c r="J25" s="464"/>
      <c r="K25" s="464"/>
      <c r="L25" s="465"/>
    </row>
    <row r="26" spans="2:12" ht="50.25" customHeight="1">
      <c r="B26" s="87">
        <v>7</v>
      </c>
      <c r="C26" s="454" t="s">
        <v>261</v>
      </c>
      <c r="D26" s="455"/>
      <c r="E26" s="455"/>
      <c r="F26" s="455"/>
      <c r="G26" s="38" t="s">
        <v>5</v>
      </c>
      <c r="H26" s="463"/>
      <c r="I26" s="464"/>
      <c r="J26" s="464"/>
      <c r="K26" s="464"/>
      <c r="L26" s="465"/>
    </row>
    <row r="27" spans="2:12" ht="27.75" customHeight="1">
      <c r="B27" s="87">
        <v>8</v>
      </c>
      <c r="C27" s="454" t="s">
        <v>260</v>
      </c>
      <c r="D27" s="455"/>
      <c r="E27" s="455"/>
      <c r="F27" s="455"/>
      <c r="G27" s="38" t="s">
        <v>5</v>
      </c>
      <c r="H27" s="466" t="s">
        <v>380</v>
      </c>
      <c r="I27" s="464"/>
      <c r="J27" s="464"/>
      <c r="K27" s="464"/>
      <c r="L27" s="465"/>
    </row>
    <row r="28" spans="2:12" ht="27.75" customHeight="1">
      <c r="B28" s="87">
        <v>9</v>
      </c>
      <c r="C28" s="454" t="s">
        <v>259</v>
      </c>
      <c r="D28" s="455"/>
      <c r="E28" s="455"/>
      <c r="F28" s="455"/>
      <c r="G28" s="38"/>
      <c r="H28" s="463"/>
      <c r="I28" s="464"/>
      <c r="J28" s="464"/>
      <c r="K28" s="464"/>
      <c r="L28" s="465"/>
    </row>
    <row r="29" spans="2:12" ht="42" customHeight="1">
      <c r="B29" s="87">
        <v>10</v>
      </c>
      <c r="C29" s="454" t="s">
        <v>328</v>
      </c>
      <c r="D29" s="455"/>
      <c r="E29" s="455"/>
      <c r="F29" s="455"/>
      <c r="G29" s="38" t="s">
        <v>5</v>
      </c>
      <c r="H29" s="463"/>
      <c r="I29" s="464"/>
      <c r="J29" s="464"/>
      <c r="K29" s="464"/>
      <c r="L29" s="465"/>
    </row>
    <row r="30" spans="2:12" ht="44.25" customHeight="1">
      <c r="B30" s="301">
        <v>11</v>
      </c>
      <c r="C30" s="454" t="s">
        <v>258</v>
      </c>
      <c r="D30" s="455"/>
      <c r="E30" s="455"/>
      <c r="F30" s="455"/>
      <c r="G30" s="38" t="s">
        <v>5</v>
      </c>
      <c r="H30" s="463"/>
      <c r="I30" s="464"/>
      <c r="J30" s="464"/>
      <c r="K30" s="464"/>
      <c r="L30" s="465"/>
    </row>
    <row r="31" spans="2:12" ht="38.25" customHeight="1">
      <c r="B31" s="87">
        <v>12</v>
      </c>
      <c r="C31" s="469" t="s">
        <v>257</v>
      </c>
      <c r="D31" s="469"/>
      <c r="E31" s="469"/>
      <c r="F31" s="469"/>
      <c r="G31" s="38" t="s">
        <v>5</v>
      </c>
      <c r="H31" s="463"/>
      <c r="I31" s="464"/>
      <c r="J31" s="464"/>
      <c r="K31" s="464"/>
      <c r="L31" s="465"/>
    </row>
    <row r="32" spans="2:12" ht="41.25" customHeight="1">
      <c r="B32" s="87">
        <v>13</v>
      </c>
      <c r="C32" s="469" t="s">
        <v>299</v>
      </c>
      <c r="D32" s="469"/>
      <c r="E32" s="469"/>
      <c r="F32" s="469"/>
      <c r="G32" s="38" t="s">
        <v>5</v>
      </c>
      <c r="H32" s="463"/>
      <c r="I32" s="464"/>
      <c r="J32" s="464"/>
      <c r="K32" s="464"/>
      <c r="L32" s="465"/>
    </row>
    <row r="33" spans="2:12" ht="27.75" customHeight="1">
      <c r="B33" s="87">
        <v>14</v>
      </c>
      <c r="C33" s="455" t="s">
        <v>300</v>
      </c>
      <c r="D33" s="455"/>
      <c r="E33" s="455"/>
      <c r="F33" s="455"/>
      <c r="G33" s="332" t="s">
        <v>5</v>
      </c>
      <c r="H33" s="466" t="s">
        <v>379</v>
      </c>
      <c r="I33" s="464"/>
      <c r="J33" s="464"/>
      <c r="K33" s="464"/>
      <c r="L33" s="465"/>
    </row>
    <row r="35" spans="2:12" ht="15.5">
      <c r="B35" s="467" t="s">
        <v>22</v>
      </c>
      <c r="C35" s="468"/>
    </row>
    <row r="36" spans="2:12" ht="72.75" customHeight="1">
      <c r="B36" s="463"/>
      <c r="C36" s="464"/>
      <c r="D36" s="464"/>
      <c r="E36" s="464"/>
      <c r="F36" s="464"/>
      <c r="G36" s="464"/>
      <c r="H36" s="464"/>
      <c r="I36" s="464"/>
      <c r="J36" s="464"/>
      <c r="K36" s="464"/>
      <c r="L36" s="465"/>
    </row>
  </sheetData>
  <sheetProtection sheet="1" formatCells="0" formatColumns="0" formatRows="0" insertColumns="0" insertRows="0" insertHyperlinks="0"/>
  <mergeCells count="34">
    <mergeCell ref="H31:L31"/>
    <mergeCell ref="B19:F19"/>
    <mergeCell ref="C21:F21"/>
    <mergeCell ref="H21:L21"/>
    <mergeCell ref="H19:L19"/>
    <mergeCell ref="C20:F20"/>
    <mergeCell ref="H20:L20"/>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B8:L8"/>
    <mergeCell ref="C23:F23"/>
    <mergeCell ref="H23:L23"/>
    <mergeCell ref="H27:L27"/>
    <mergeCell ref="C26:F26"/>
    <mergeCell ref="H26:L26"/>
    <mergeCell ref="C24:F24"/>
    <mergeCell ref="H24:L24"/>
    <mergeCell ref="B17:L17"/>
    <mergeCell ref="C22:F22"/>
    <mergeCell ref="H22:L22"/>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0" fitToHeight="0" orientation="landscape" r:id="rId1"/>
  <ignoredErrors>
    <ignoredError sqref="D13 F13:J13 D14 F14:J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90" zoomScaleNormal="90" workbookViewId="0"/>
  </sheetViews>
  <sheetFormatPr defaultColWidth="8.81640625" defaultRowHeight="14.5"/>
  <cols>
    <col min="1" max="1" width="4.54296875" style="252" customWidth="1"/>
    <col min="2" max="2" width="8.81640625" style="252"/>
    <col min="3" max="3" width="40" style="252" customWidth="1"/>
    <col min="4" max="5" width="10.453125" style="252" customWidth="1"/>
    <col min="6" max="6" width="13.453125" style="252" customWidth="1"/>
    <col min="7" max="7" width="32.26953125" style="253" customWidth="1"/>
    <col min="8" max="8" width="46" style="253" customWidth="1"/>
    <col min="9" max="16384" width="8.81640625" style="252"/>
  </cols>
  <sheetData>
    <row r="1" spans="1:8" ht="15.5">
      <c r="A1" s="63" t="s">
        <v>5</v>
      </c>
      <c r="D1" s="230" t="s">
        <v>0</v>
      </c>
    </row>
    <row r="2" spans="1:8" ht="15.5">
      <c r="A2" s="63" t="s">
        <v>6</v>
      </c>
      <c r="D2" s="231" t="s">
        <v>124</v>
      </c>
    </row>
    <row r="5" spans="1:8" s="254" customFormat="1" ht="21">
      <c r="B5" s="70" t="s">
        <v>301</v>
      </c>
      <c r="C5" s="255"/>
      <c r="D5" s="255"/>
      <c r="E5" s="72"/>
      <c r="F5" s="255"/>
      <c r="G5" s="256"/>
      <c r="H5" s="256"/>
    </row>
    <row r="6" spans="1:8" ht="15.75" customHeight="1">
      <c r="B6" s="257"/>
    </row>
    <row r="7" spans="1:8" ht="21" customHeight="1">
      <c r="B7" s="472" t="s">
        <v>329</v>
      </c>
      <c r="C7" s="473"/>
      <c r="D7" s="473"/>
      <c r="E7" s="473"/>
      <c r="F7" s="473"/>
      <c r="G7" s="473"/>
      <c r="H7" s="474"/>
    </row>
    <row r="8" spans="1:8" ht="16.5" customHeight="1" thickBot="1">
      <c r="B8" s="258"/>
    </row>
    <row r="9" spans="1:8" ht="11.25" customHeight="1" thickTop="1">
      <c r="E9" s="259"/>
      <c r="F9" s="260"/>
      <c r="G9" s="261"/>
    </row>
    <row r="10" spans="1:8" ht="31">
      <c r="B10" s="75" t="s">
        <v>1</v>
      </c>
      <c r="C10" s="75" t="s">
        <v>2</v>
      </c>
      <c r="D10" s="262" t="s">
        <v>355</v>
      </c>
      <c r="E10" s="263" t="s">
        <v>356</v>
      </c>
      <c r="F10" s="264" t="s">
        <v>272</v>
      </c>
      <c r="G10" s="333" t="s">
        <v>354</v>
      </c>
      <c r="H10" s="265" t="s">
        <v>128</v>
      </c>
    </row>
    <row r="11" spans="1:8" ht="18.75" customHeight="1">
      <c r="B11" s="266" t="s">
        <v>292</v>
      </c>
      <c r="C11" s="267"/>
      <c r="D11" s="268" t="s">
        <v>291</v>
      </c>
      <c r="E11" s="269" t="s">
        <v>291</v>
      </c>
      <c r="F11" s="270"/>
      <c r="G11" s="271"/>
      <c r="H11" s="272"/>
    </row>
    <row r="12" spans="1:8" ht="186.75" customHeight="1" thickBot="1">
      <c r="B12" s="273">
        <v>1</v>
      </c>
      <c r="C12" s="274" t="s">
        <v>357</v>
      </c>
      <c r="D12" s="56"/>
      <c r="E12" s="57" t="s">
        <v>6</v>
      </c>
      <c r="F12" s="128">
        <v>2024</v>
      </c>
      <c r="G12" s="129"/>
      <c r="H12" s="132" t="s">
        <v>427</v>
      </c>
    </row>
    <row r="13" spans="1:8" ht="68.25" customHeight="1" thickTop="1">
      <c r="B13" s="273">
        <v>2</v>
      </c>
      <c r="C13" s="275" t="s">
        <v>303</v>
      </c>
      <c r="D13" s="56" t="s">
        <v>6</v>
      </c>
      <c r="E13" s="57" t="s">
        <v>6</v>
      </c>
      <c r="F13" s="58"/>
      <c r="G13" s="130"/>
      <c r="H13" s="132" t="s">
        <v>424</v>
      </c>
    </row>
    <row r="14" spans="1:8" ht="21" customHeight="1">
      <c r="B14" s="273">
        <v>3</v>
      </c>
      <c r="C14" s="275" t="s">
        <v>290</v>
      </c>
      <c r="D14" s="56" t="s">
        <v>5</v>
      </c>
      <c r="E14" s="57" t="s">
        <v>5</v>
      </c>
      <c r="F14" s="59"/>
      <c r="G14" s="130"/>
      <c r="H14" s="132"/>
    </row>
    <row r="15" spans="1:8" ht="29">
      <c r="B15" s="273">
        <v>4</v>
      </c>
      <c r="C15" s="276" t="s">
        <v>289</v>
      </c>
      <c r="D15" s="56" t="s">
        <v>5</v>
      </c>
      <c r="E15" s="57" t="s">
        <v>5</v>
      </c>
      <c r="F15" s="59"/>
      <c r="G15" s="130"/>
      <c r="H15" s="132"/>
    </row>
    <row r="16" spans="1:8" ht="63.75" customHeight="1" thickBot="1">
      <c r="B16" s="273">
        <v>5</v>
      </c>
      <c r="C16" s="276" t="s">
        <v>288</v>
      </c>
      <c r="D16" s="56" t="s">
        <v>6</v>
      </c>
      <c r="E16" s="57" t="s">
        <v>6</v>
      </c>
      <c r="F16" s="59"/>
      <c r="G16" s="130"/>
      <c r="H16" s="132" t="s">
        <v>425</v>
      </c>
    </row>
    <row r="17" spans="2:8" ht="18.75" customHeight="1" thickTop="1">
      <c r="B17" s="266" t="s">
        <v>287</v>
      </c>
      <c r="C17" s="267"/>
      <c r="D17" s="268" t="s">
        <v>291</v>
      </c>
      <c r="E17" s="269" t="s">
        <v>291</v>
      </c>
      <c r="F17" s="277" t="s">
        <v>272</v>
      </c>
      <c r="G17" s="271"/>
      <c r="H17" s="272"/>
    </row>
    <row r="18" spans="2:8" ht="183" customHeight="1" thickBot="1">
      <c r="B18" s="273">
        <v>6</v>
      </c>
      <c r="C18" s="274" t="s">
        <v>286</v>
      </c>
      <c r="D18" s="56"/>
      <c r="E18" s="57" t="s">
        <v>6</v>
      </c>
      <c r="F18" s="128">
        <v>2024</v>
      </c>
      <c r="G18" s="131"/>
      <c r="H18" s="132" t="s">
        <v>427</v>
      </c>
    </row>
    <row r="19" spans="2:8" ht="29.5" thickTop="1">
      <c r="B19" s="273">
        <v>7</v>
      </c>
      <c r="C19" s="275" t="s">
        <v>302</v>
      </c>
      <c r="D19" s="56" t="s">
        <v>5</v>
      </c>
      <c r="E19" s="57" t="s">
        <v>5</v>
      </c>
      <c r="F19" s="59"/>
      <c r="G19" s="130"/>
      <c r="H19" s="132"/>
    </row>
    <row r="20" spans="2:8" ht="27" customHeight="1">
      <c r="B20" s="273">
        <v>8</v>
      </c>
      <c r="C20" s="275" t="s">
        <v>80</v>
      </c>
      <c r="D20" s="56" t="s">
        <v>5</v>
      </c>
      <c r="E20" s="57" t="s">
        <v>5</v>
      </c>
      <c r="F20" s="59"/>
      <c r="G20" s="130"/>
      <c r="H20" s="132"/>
    </row>
    <row r="21" spans="2:8" ht="29">
      <c r="B21" s="273">
        <v>9</v>
      </c>
      <c r="C21" s="275" t="s">
        <v>284</v>
      </c>
      <c r="D21" s="56" t="s">
        <v>5</v>
      </c>
      <c r="E21" s="57" t="s">
        <v>5</v>
      </c>
      <c r="F21" s="59"/>
      <c r="G21" s="130"/>
      <c r="H21" s="132"/>
    </row>
    <row r="22" spans="2:8" ht="63" customHeight="1">
      <c r="B22" s="273">
        <v>10</v>
      </c>
      <c r="C22" s="275" t="s">
        <v>283</v>
      </c>
      <c r="D22" s="56" t="s">
        <v>6</v>
      </c>
      <c r="E22" s="57" t="s">
        <v>6</v>
      </c>
      <c r="F22" s="59"/>
      <c r="G22" s="130"/>
      <c r="H22" s="132" t="s">
        <v>426</v>
      </c>
    </row>
    <row r="23" spans="2:8" ht="21" customHeight="1" thickBot="1">
      <c r="B23" s="273">
        <v>11</v>
      </c>
      <c r="C23" s="275" t="s">
        <v>285</v>
      </c>
      <c r="D23" s="56" t="s">
        <v>5</v>
      </c>
      <c r="E23" s="57" t="s">
        <v>5</v>
      </c>
      <c r="F23" s="59"/>
      <c r="G23" s="130"/>
      <c r="H23" s="132"/>
    </row>
    <row r="24" spans="2:8" ht="18.75" customHeight="1" thickTop="1">
      <c r="B24" s="266" t="s">
        <v>282</v>
      </c>
      <c r="C24" s="267"/>
      <c r="D24" s="268" t="s">
        <v>291</v>
      </c>
      <c r="E24" s="269" t="s">
        <v>291</v>
      </c>
      <c r="F24" s="277" t="s">
        <v>272</v>
      </c>
      <c r="G24" s="271"/>
      <c r="H24" s="272"/>
    </row>
    <row r="25" spans="2:8" ht="157.5" customHeight="1" thickBot="1">
      <c r="B25" s="273">
        <v>12</v>
      </c>
      <c r="C25" s="274" t="s">
        <v>281</v>
      </c>
      <c r="D25" s="56" t="s">
        <v>6</v>
      </c>
      <c r="E25" s="57" t="s">
        <v>6</v>
      </c>
      <c r="F25" s="128">
        <v>2024</v>
      </c>
      <c r="G25" s="131"/>
      <c r="H25" s="132" t="s">
        <v>428</v>
      </c>
    </row>
    <row r="26" spans="2:8" ht="93" customHeight="1" thickTop="1">
      <c r="B26" s="273">
        <v>13</v>
      </c>
      <c r="C26" s="275" t="s">
        <v>350</v>
      </c>
      <c r="D26" s="56" t="s">
        <v>6</v>
      </c>
      <c r="E26" s="57" t="s">
        <v>6</v>
      </c>
      <c r="F26" s="59"/>
      <c r="G26" s="130"/>
      <c r="H26" s="132" t="s">
        <v>432</v>
      </c>
    </row>
    <row r="27" spans="2:8" ht="18.75" customHeight="1">
      <c r="B27" s="273">
        <v>14</v>
      </c>
      <c r="C27" s="275" t="s">
        <v>276</v>
      </c>
      <c r="D27" s="56" t="s">
        <v>5</v>
      </c>
      <c r="E27" s="57" t="s">
        <v>5</v>
      </c>
      <c r="F27" s="59"/>
      <c r="G27" s="130"/>
      <c r="H27" s="132"/>
    </row>
    <row r="28" spans="2:8">
      <c r="B28" s="273">
        <v>15</v>
      </c>
      <c r="C28" s="275" t="s">
        <v>280</v>
      </c>
      <c r="D28" s="56" t="s">
        <v>5</v>
      </c>
      <c r="E28" s="57" t="s">
        <v>5</v>
      </c>
      <c r="F28" s="59"/>
      <c r="G28" s="130"/>
      <c r="H28" s="132"/>
    </row>
    <row r="29" spans="2:8" ht="48" customHeight="1" thickBot="1">
      <c r="B29" s="273">
        <v>16</v>
      </c>
      <c r="C29" s="275" t="s">
        <v>279</v>
      </c>
      <c r="D29" s="56" t="s">
        <v>6</v>
      </c>
      <c r="E29" s="57" t="s">
        <v>6</v>
      </c>
      <c r="F29" s="59"/>
      <c r="G29" s="130"/>
      <c r="H29" s="132" t="s">
        <v>429</v>
      </c>
    </row>
    <row r="30" spans="2:8" ht="18.75" customHeight="1" thickTop="1">
      <c r="B30" s="266" t="s">
        <v>278</v>
      </c>
      <c r="C30" s="267"/>
      <c r="D30" s="268" t="s">
        <v>291</v>
      </c>
      <c r="E30" s="269" t="s">
        <v>291</v>
      </c>
      <c r="F30" s="277" t="s">
        <v>272</v>
      </c>
      <c r="G30" s="271"/>
      <c r="H30" s="272"/>
    </row>
    <row r="31" spans="2:8" ht="87.5" thickBot="1">
      <c r="B31" s="273">
        <v>17</v>
      </c>
      <c r="C31" s="274" t="s">
        <v>277</v>
      </c>
      <c r="D31" s="56" t="s">
        <v>5</v>
      </c>
      <c r="E31" s="57" t="s">
        <v>5</v>
      </c>
      <c r="F31" s="128">
        <v>2018</v>
      </c>
      <c r="G31" s="131" t="s">
        <v>430</v>
      </c>
      <c r="H31" s="132" t="s">
        <v>431</v>
      </c>
    </row>
    <row r="32" spans="2:8" ht="93.75" customHeight="1" thickTop="1">
      <c r="B32" s="273">
        <v>18</v>
      </c>
      <c r="C32" s="275" t="s">
        <v>304</v>
      </c>
      <c r="D32" s="56" t="s">
        <v>6</v>
      </c>
      <c r="E32" s="57" t="s">
        <v>6</v>
      </c>
      <c r="F32" s="59"/>
      <c r="G32" s="130"/>
      <c r="H32" s="132" t="s">
        <v>433</v>
      </c>
    </row>
    <row r="33" spans="2:8" ht="21" customHeight="1">
      <c r="B33" s="273">
        <v>19</v>
      </c>
      <c r="C33" s="275" t="s">
        <v>276</v>
      </c>
      <c r="D33" s="56" t="s">
        <v>5</v>
      </c>
      <c r="E33" s="57" t="s">
        <v>5</v>
      </c>
      <c r="F33" s="59"/>
      <c r="G33" s="130"/>
      <c r="H33" s="132"/>
    </row>
    <row r="34" spans="2:8" ht="22.5" customHeight="1">
      <c r="B34" s="273">
        <v>20</v>
      </c>
      <c r="C34" s="275" t="s">
        <v>275</v>
      </c>
      <c r="D34" s="56" t="s">
        <v>5</v>
      </c>
      <c r="E34" s="57" t="s">
        <v>5</v>
      </c>
      <c r="F34" s="59"/>
      <c r="G34" s="130"/>
      <c r="H34" s="132"/>
    </row>
    <row r="35" spans="2:8" ht="29.5" thickBot="1">
      <c r="B35" s="273">
        <v>21</v>
      </c>
      <c r="C35" s="275" t="s">
        <v>274</v>
      </c>
      <c r="D35" s="56" t="s">
        <v>5</v>
      </c>
      <c r="E35" s="57" t="s">
        <v>5</v>
      </c>
      <c r="F35" s="60"/>
      <c r="G35" s="130"/>
      <c r="H35" s="132"/>
    </row>
    <row r="36" spans="2:8" ht="18.75" customHeight="1" thickTop="1">
      <c r="B36" s="266" t="s">
        <v>273</v>
      </c>
      <c r="C36" s="267"/>
      <c r="D36" s="268" t="s">
        <v>291</v>
      </c>
      <c r="E36" s="269" t="s">
        <v>291</v>
      </c>
      <c r="F36" s="277" t="s">
        <v>272</v>
      </c>
      <c r="G36" s="271"/>
      <c r="H36" s="272"/>
    </row>
    <row r="37" spans="2:8" ht="95.25" customHeight="1" thickBot="1">
      <c r="B37" s="273">
        <v>22</v>
      </c>
      <c r="C37" s="274" t="s">
        <v>271</v>
      </c>
      <c r="D37" s="56" t="s">
        <v>6</v>
      </c>
      <c r="E37" s="57" t="s">
        <v>6</v>
      </c>
      <c r="F37" s="128">
        <v>2024</v>
      </c>
      <c r="G37" s="316"/>
      <c r="H37" s="132" t="s">
        <v>434</v>
      </c>
    </row>
    <row r="38" spans="2:8" ht="44" thickTop="1">
      <c r="B38" s="273">
        <v>23</v>
      </c>
      <c r="C38" s="275" t="s">
        <v>349</v>
      </c>
      <c r="D38" s="56" t="s">
        <v>6</v>
      </c>
      <c r="E38" s="57" t="s">
        <v>6</v>
      </c>
      <c r="F38" s="58"/>
      <c r="G38" s="130"/>
      <c r="H38" s="132"/>
    </row>
    <row r="39" spans="2:8" ht="51.75" customHeight="1">
      <c r="B39" s="315">
        <v>24</v>
      </c>
      <c r="C39" s="275" t="s">
        <v>270</v>
      </c>
      <c r="D39" s="56" t="s">
        <v>6</v>
      </c>
      <c r="E39" s="57" t="s">
        <v>6</v>
      </c>
      <c r="F39" s="59"/>
      <c r="G39" s="130"/>
      <c r="H39" s="132" t="s">
        <v>435</v>
      </c>
    </row>
    <row r="40" spans="2:8" ht="29">
      <c r="B40" s="273">
        <v>25</v>
      </c>
      <c r="C40" s="275" t="s">
        <v>269</v>
      </c>
      <c r="D40" s="56" t="s">
        <v>5</v>
      </c>
      <c r="E40" s="57" t="s">
        <v>5</v>
      </c>
      <c r="F40" s="59"/>
      <c r="G40" s="130"/>
      <c r="H40" s="132"/>
    </row>
    <row r="41" spans="2:8">
      <c r="C41" s="278"/>
      <c r="D41" s="279"/>
      <c r="E41" s="279"/>
      <c r="F41" s="279"/>
      <c r="G41" s="280"/>
      <c r="H41" s="281"/>
    </row>
    <row r="42" spans="2:8" ht="33" customHeight="1">
      <c r="B42" s="475" t="s">
        <v>166</v>
      </c>
      <c r="C42" s="475"/>
      <c r="D42" s="475"/>
      <c r="E42" s="475"/>
      <c r="F42" s="475"/>
      <c r="G42" s="475"/>
      <c r="H42" s="475"/>
    </row>
    <row r="43" spans="2:8">
      <c r="C43" s="278"/>
      <c r="D43" s="279"/>
      <c r="E43" s="279"/>
      <c r="F43" s="279"/>
      <c r="G43" s="280"/>
      <c r="H43" s="281"/>
    </row>
    <row r="44" spans="2:8" ht="22.5" customHeight="1">
      <c r="B44" s="334" t="s">
        <v>123</v>
      </c>
      <c r="C44" s="126"/>
      <c r="D44" s="126"/>
      <c r="E44" s="126"/>
      <c r="F44" s="126"/>
      <c r="G44" s="126"/>
      <c r="H44" s="335"/>
    </row>
    <row r="45" spans="2:8" ht="57.75" customHeight="1">
      <c r="B45" s="273">
        <v>1</v>
      </c>
      <c r="C45" s="476" t="s">
        <v>268</v>
      </c>
      <c r="D45" s="476"/>
      <c r="E45" s="476"/>
      <c r="F45" s="470" t="s">
        <v>399</v>
      </c>
      <c r="G45" s="470"/>
      <c r="H45" s="471"/>
    </row>
    <row r="46" spans="2:8" ht="47.25" customHeight="1">
      <c r="B46" s="273">
        <v>2</v>
      </c>
      <c r="C46" s="476" t="s">
        <v>267</v>
      </c>
      <c r="D46" s="476"/>
      <c r="E46" s="476"/>
      <c r="F46" s="470" t="s">
        <v>400</v>
      </c>
      <c r="G46" s="470"/>
      <c r="H46" s="471"/>
    </row>
    <row r="47" spans="2:8" ht="55.5" customHeight="1">
      <c r="B47" s="273">
        <v>3</v>
      </c>
      <c r="C47" s="476" t="s">
        <v>266</v>
      </c>
      <c r="D47" s="476"/>
      <c r="E47" s="476"/>
      <c r="F47" s="470" t="s">
        <v>401</v>
      </c>
      <c r="G47" s="470"/>
      <c r="H47" s="471"/>
    </row>
    <row r="48" spans="2:8" ht="39" customHeight="1">
      <c r="B48" s="273">
        <v>4</v>
      </c>
      <c r="C48" s="476" t="s">
        <v>265</v>
      </c>
      <c r="D48" s="476"/>
      <c r="E48" s="476"/>
      <c r="F48" s="470" t="s">
        <v>436</v>
      </c>
      <c r="G48" s="470"/>
      <c r="H48" s="471"/>
    </row>
    <row r="50" spans="2:8" ht="15.5">
      <c r="B50" s="282" t="s">
        <v>22</v>
      </c>
      <c r="C50" s="283"/>
    </row>
    <row r="51" spans="2:8" ht="72.75" customHeight="1">
      <c r="B51" s="466"/>
      <c r="C51" s="470"/>
      <c r="D51" s="470"/>
      <c r="E51" s="470"/>
      <c r="F51" s="470"/>
      <c r="G51" s="470"/>
      <c r="H51" s="471"/>
    </row>
    <row r="68" ht="15" customHeight="1"/>
  </sheetData>
  <sheetProtection sheet="1" formatCells="0" formatColumns="0" formatRows="0" insertColumns="0" insertRows="0" insertHyperlinks="0"/>
  <mergeCells count="11">
    <mergeCell ref="F48:H48"/>
    <mergeCell ref="B7:H7"/>
    <mergeCell ref="B51:H51"/>
    <mergeCell ref="B42:H42"/>
    <mergeCell ref="C45:E45"/>
    <mergeCell ref="F45:H45"/>
    <mergeCell ref="C46:E46"/>
    <mergeCell ref="F46:H46"/>
    <mergeCell ref="C47:E47"/>
    <mergeCell ref="F47:H47"/>
    <mergeCell ref="C48:E48"/>
  </mergeCells>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88"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'5. Vital Statistics'!Print_Area</vt:lpstr>
      <vt:lpstr>Definitions!Print_Area</vt:lpstr>
      <vt:lpstr>Definitions!Print_Titles</vt:lpstr>
      <vt:lpstr>Guidance!Print_Titles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Rausis</dc:creator>
  <cp:lastModifiedBy>USER</cp:lastModifiedBy>
  <cp:revision/>
  <cp:lastPrinted>2019-12-09T08:11:59Z</cp:lastPrinted>
  <dcterms:created xsi:type="dcterms:W3CDTF">2019-02-05T01:25:34Z</dcterms:created>
  <dcterms:modified xsi:type="dcterms:W3CDTF">2020-12-03T09:47:56Z</dcterms:modified>
</cp:coreProperties>
</file>